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ockheed martin corp" sheetId="1" r:id="rId1"/>
    <sheet name="2016 membership on standin" sheetId="2" r:id="rId2"/>
    <sheet name="2016 membership on standin-1" sheetId="3" r:id="rId3"/>
    <sheet name="2016 membership on standin-2" sheetId="4" r:id="rId4"/>
    <sheet name="summary compensation" sheetId="5" r:id="rId5"/>
    <sheet name="summary compensation-1" sheetId="6" r:id="rId6"/>
    <sheet name="No Title" sheetId="7" r:id="rId7"/>
    <sheet name="summary compensation-2" sheetId="8" r:id="rId8"/>
    <sheet name="No Title-1" sheetId="9" r:id="rId9"/>
    <sheet name="summary compensation-3" sheetId="10" r:id="rId10"/>
    <sheet name="No Title-2" sheetId="11" r:id="rId11"/>
    <sheet name="No Title-3" sheetId="12" r:id="rId12"/>
    <sheet name="2017 financial goals weigh" sheetId="13" r:id="rId13"/>
    <sheet name="summary compensation-4" sheetId="14" r:id="rId14"/>
    <sheet name="No Title-4" sheetId="15" r:id="rId15"/>
    <sheet name="No Title-5" sheetId="16" r:id="rId16"/>
    <sheet name="summary compensation-5" sheetId="17" r:id="rId17"/>
    <sheet name="summary compensation-6" sheetId="18" r:id="rId18"/>
    <sheet name="summary compensation-7" sheetId="19" r:id="rId19"/>
    <sheet name="summary compensation-8" sheetId="20" r:id="rId20"/>
    <sheet name="summary compensation-9" sheetId="21" r:id="rId21"/>
    <sheet name="summary compensation-10" sheetId="22" r:id="rId22"/>
    <sheet name="No Title-6" sheetId="23" r:id="rId23"/>
    <sheet name="summary compensation-11" sheetId="24" r:id="rId24"/>
    <sheet name="No Title-7" sheetId="25" r:id="rId25"/>
    <sheet name="director compensation" sheetId="26" r:id="rId26"/>
    <sheet name="No Title-8" sheetId="27" r:id="rId27"/>
    <sheet name="No Title-9" sheetId="28" r:id="rId28"/>
    <sheet name="No Title-10" sheetId="29" r:id="rId29"/>
    <sheet name="No Title-11" sheetId="30" r:id="rId30"/>
    <sheet name="No Title-12" sheetId="31" r:id="rId31"/>
    <sheet name="No Title-13" sheetId="32" r:id="rId32"/>
    <sheet name="No Title-14" sheetId="33" r:id="rId33"/>
    <sheet name="No Title-15" sheetId="34" r:id="rId34"/>
    <sheet name="No Title-16" sheetId="35" r:id="rId35"/>
    <sheet name="annual report proxy statem" sheetId="36" r:id="rId36"/>
    <sheet name="annual report proxy statem-1" sheetId="37" r:id="rId37"/>
  </sheets>
  <definedNames/>
  <calcPr fullCalcOnLoad="1"/>
</workbook>
</file>

<file path=xl/sharedStrings.xml><?xml version="1.0" encoding="utf-8"?>
<sst xmlns="http://schemas.openxmlformats.org/spreadsheetml/2006/main" count="982" uniqueCount="362">
  <si>
    <t>Lockheed Martin Corp</t>
  </si>
  <si>
    <t>1-YEAR TOTAL STOCKHOLDER
      RETURN 
 OUTPERFORMED MOST MAJOR INDICES</t>
  </si>
  <si>
    <t>3-YEAR TOTAL STOCKHOLDER
      RETURNS 
 OUTPERFORMED MAJOR INDICES</t>
  </si>
  <si>
    <t>2016 ANNUAL INCENTIVE PROGRAM 
 PAYOUT
      = 179% OF TARGET*</t>
  </si>
  <si>
    <t>2014-2016 LONG-TERM INCENTIVE
      PERFORMANCE 
 AWARD PAYOUT = 135.2% OF
TARGET*</t>
  </si>
  <si>
    <t>2016 Membership on Standing Board Committees</t>
  </si>
  <si>
    <t>Director</t>
  </si>
  <si>
    <t>Age</t>
  </si>
  <si>
    <t>Audit</t>
  </si>
  <si>
    <t>Classified 
 Business
      and 
 Security</t>
  </si>
  <si>
    <t>Ethics
    and 
 Sustainability</t>
  </si>
  <si>
    <t>Executive</t>
  </si>
  <si>
    <t>Management 
 Development 
 and 
 Compensation</t>
  </si>
  <si>
    <t>Nominating 
 and
      Corporate 
 Governance</t>
  </si>
  <si>
    <t>Strategic 
 Affairs</t>
  </si>
  <si>
    <t>Daniel F.
    Akerson</t>
  </si>
  <si>
    <t>⬛</t>
  </si>
  <si>
    <t>Nolan D.
      Archibald 
 Independent Lead Director</t>
  </si>
  <si>
    <t>Rosalind G.
      Brewer</t>
  </si>
  <si>
    <t>David B.
    Burritt</t>
  </si>
  <si>
    <t>Bruce A.
    Carlson</t>
  </si>
  <si>
    <t>James O. Ellis,
      Jr.</t>
  </si>
  <si>
    <t>Thomas J.
Falk</t>
  </si>
  <si>
    <t>Ilene S.
    Gordon</t>
  </si>
  <si>
    <t>Marillyn A.
      Hewson</t>
  </si>
  <si>
    <t>James M. Loy</t>
  </si>
  <si>
    <t>Joseph W.
    Ralston</t>
  </si>
  <si>
    <t>Anne Stevens</t>
  </si>
  <si>
    <t>Meetings held in 2016</t>
  </si>
  <si>
    <t>2015 
 ($)</t>
  </si>
  <si>
    <t>2016 
 ($)</t>
  </si>
  <si>
    <t>Audit Fees (a)</t>
  </si>
  <si>
    <t>Audit-Related Fees (b)</t>
  </si>
  <si>
    <t>Tax Fees (c)</t>
  </si>
  <si>
    <t>All Other Fees (d)</t>
  </si>
  <si>
    <t>Annual
      Incentive</t>
  </si>
  <si>
    <t>Total
      Target 
 Direct 
 Compensation 
 ($)</t>
  </si>
  <si>
    <t>NEO</t>
  </si>
  <si>
    <t>Base 
 Salary 
 ($)</t>
  </si>
  <si>
    <t>Target 
 %</t>
  </si>
  <si>
    <t>Target 
 Amount 
 ($)</t>
  </si>
  <si>
    <t>2016 
 LTI
      Grant 
 ($)</t>
  </si>
  <si>
    <t>Ms.
    Hewson</t>
  </si>
  <si>
    <t>Mr. Tanner</t>
  </si>
  <si>
    <t>Mr.
    Bennett</t>
  </si>
  <si>
    <t>Mr. Carvalho</t>
  </si>
  <si>
    <t>Ms.
    Lavan</t>
  </si>
  <si>
    <t>Summary Compensation</t>
  </si>
  <si>
    <t>2016 Financial
      Measures*</t>
  </si>
  <si>
    <t>Weight</t>
  </si>
  <si>
    <t>2016 
 Goals 
 ($)</t>
  </si>
  <si>
    <t>Reported 
 Results 
 ($)</t>
  </si>
  <si>
    <t>Calculated 
 Payout</t>
  </si>
  <si>
    <t>Weighted 
 Payout</t>
  </si>
  <si>
    <t>Sales</t>
  </si>
  <si>
    <t>20%</t>
  </si>
  <si>
    <t>47,700  49,200M</t>
  </si>
  <si>
    <t>50,658M</t>
  </si>
  <si>
    <t>200%</t>
  </si>
  <si>
    <t>40%</t>
  </si>
  <si>
    <t>Segment Operating Profit**</t>
  </si>
  <si>
    <t>4,775  4,925M</t>
  </si>
  <si>
    <t>5,435M</t>
  </si>
  <si>
    <t>80%</t>
  </si>
  <si>
    <t>Cash from
      Operations</t>
  </si>
  <si>
    <t>≥ 5,040M</t>
  </si>
  <si>
    <t>5,189M</t>
  </si>
  <si>
    <t>129%</t>
  </si>
  <si>
    <t>52%</t>
  </si>
  <si>
    <t>Financial Payout Factor</t>
  </si>
  <si>
    <t>172%</t>
  </si>
  <si>
    <t>Summary of 2016
      Enterprise Performance &amp; Overall Payout Factor</t>
  </si>
  <si>
    <t>2016
      Factors</t>
  </si>
  <si>
    <t>Weighted
      Payout</t>
  </si>
  <si>
    <t>Financial</t>
  </si>
  <si>
    <t>70%</t>
  </si>
  <si>
    <t>120%</t>
  </si>
  <si>
    <t>Strategic &amp;
      Operational</t>
  </si>
  <si>
    <t>30%</t>
  </si>
  <si>
    <t>195%</t>
  </si>
  <si>
    <t>59%</t>
  </si>
  <si>
    <t>Overall Payout
      Factor</t>
  </si>
  <si>
    <t>179%</t>
  </si>
  <si>
    <t>Base Salary 
 ($)</t>
  </si>
  <si>
    <t>Target % of Salary 
 (%)</t>
  </si>
  <si>
    <t>Target Award 
 ($)</t>
  </si>
  <si>
    <t>X</t>
  </si>
  <si>
    <t>Overall
      Payout 
 Factor</t>
  </si>
  <si>
    <t>Payout 
 ($)</t>
  </si>
  <si>
    <t>Mr.
    Tanner</t>
  </si>
  <si>
    <t>Mr.
      Carvalho</t>
  </si>
  <si>
    <t>Ms. Lavan</t>
  </si>
  <si>
    <t>Relative TSR
      (50%)*</t>
  </si>
  <si>
    <t>Performance Cash
      (25%)</t>
  </si>
  <si>
    <t>ROIC
    (25%)</t>
  </si>
  <si>
    <t>Relative 
 TSR 
 Percentile</t>
  </si>
  <si>
    <t>Payout 
 Factor</t>
  </si>
  <si>
    <t>Performance 
 Cash 
 Metric</t>
  </si>
  <si>
    <t>ROIC 
 Performance 
 Metric</t>
  </si>
  <si>
    <t>75th
       100 th</t>
  </si>
  <si>
    <t>Plan
      + ≥ $2.0B</t>
  </si>
  <si>
    <t>Plan
      + ≥ 160 bps</t>
  </si>
  <si>
    <t>60 th</t>
  </si>
  <si>
    <t>150%</t>
  </si>
  <si>
    <t>Plan
      + $1.5B</t>
  </si>
  <si>
    <t>175%</t>
  </si>
  <si>
    <t>Plan
      + 120 bps</t>
  </si>
  <si>
    <t>50 th</t>
  </si>
  <si>
    <t>100%
      (Target)</t>
  </si>
  <si>
    <t>Plan
      + $1.0B</t>
  </si>
  <si>
    <t>Plan
      + 80 bps</t>
  </si>
  <si>
    <t>40 th</t>
  </si>
  <si>
    <t>50%</t>
  </si>
  <si>
    <t>Plan
      + $0.5B</t>
  </si>
  <si>
    <t>125%</t>
  </si>
  <si>
    <t>Plan
      + 40 bps</t>
  </si>
  <si>
    <t>35 th</t>
  </si>
  <si>
    <t>25%</t>
  </si>
  <si>
    <t>Plan</t>
  </si>
  <si>
    <t>100%</t>
  </si>
  <si>
    <t>&lt;
      35 th</t>
  </si>
  <si>
    <t>0%</t>
  </si>
  <si>
    <t>Plan
      - $0.2B</t>
  </si>
  <si>
    <t>75%</t>
  </si>
  <si>
    <t>Plan
      - 10 bps</t>
  </si>
  <si>
    <t>* Relative TSR performance is measured against
      our industry peers in the S&amp;P Aerospace Index.</t>
  </si>
  <si>
    <t>Plan
      - $0.5B</t>
  </si>
  <si>
    <t>Plan
      - 20 bps</t>
  </si>
  <si>
    <t>Plan
      - $0.7B</t>
  </si>
  <si>
    <t>Plan
      - 30 bps</t>
  </si>
  <si>
    <t>Below Plan - $0.7B</t>
  </si>
  <si>
    <t>Below Plan - 30 bps</t>
  </si>
  <si>
    <t>Measure*</t>
  </si>
  <si>
    <t>Performance 
 Target</t>
  </si>
  <si>
    <t>Performance 
 Result</t>
  </si>
  <si>
    <t>Weighting</t>
  </si>
  <si>
    <t>Payout Factor</t>
  </si>
  <si>
    <t>Relative TSR</t>
  </si>
  <si>
    <t>50 th  Percentile</t>
  </si>
  <si>
    <t>78 th  Percentile</t>
  </si>
  <si>
    <t>200.0%</t>
  </si>
  <si>
    <t>Performance Cash</t>
  </si>
  <si>
    <t>$14.1B</t>
  </si>
  <si>
    <t>$13.5B</t>
  </si>
  <si>
    <t>33.3%</t>
  </si>
  <si>
    <t>ROIC</t>
  </si>
  <si>
    <t>17.70%</t>
  </si>
  <si>
    <t>17.82%</t>
  </si>
  <si>
    <t>107.5%</t>
  </si>
  <si>
    <t>20142016
      LTIP</t>
  </si>
  <si>
    <t>Target 
 ($)</t>
  </si>
  <si>
    <t>Ms. Hewson</t>
  </si>
  <si>
    <t>Mr. Bennett</t>
  </si>
  <si>
    <t>2014-2016
      Target PSUs (#)</t>
  </si>
  <si>
    <t>Total
      Shares 
 Distributed/Earned</t>
  </si>
  <si>
    <t>Ms. Bennett</t>
  </si>
  <si>
    <t>2016 Base
    Salary 
 ($)</t>
  </si>
  <si>
    <t>2017 Base
    Salary 
 ($)</t>
  </si>
  <si>
    <t>Increase</t>
  </si>
  <si>
    <t>3%</t>
  </si>
  <si>
    <t>2017 Financial Goals (Weight 70%)</t>
  </si>
  <si>
    <t>2017 Commitments</t>
  </si>
  <si>
    <t>2017 Goal 
 ($)</t>
  </si>
  <si>
    <t>49,400  50,600M</t>
  </si>
  <si>
    <t>Segment Operating Profit</t>
  </si>
  <si>
    <t>5,015  5,135M</t>
  </si>
  <si>
    <t>≥ 5,700M</t>
  </si>
  <si>
    <t>Name and
      Principal 
 Position</t>
  </si>
  <si>
    <t>Year</t>
  </si>
  <si>
    <t>Salary</t>
  </si>
  <si>
    <t>Stock 
 Awards</t>
  </si>
  <si>
    <t>Non-Equity 
 Incentive
    Plan 
 Compensation</t>
  </si>
  <si>
    <t>Change in 
 Pension
      Value 
 and 
 Nonqualified 
 Deferred 
 Compensation 
 Earnings</t>
  </si>
  <si>
    <t>All
      Other 
 Compensation</t>
  </si>
  <si>
    <t>Total</t>
  </si>
  <si>
    <t>Total 
 Without 
 Change
      In 
 Pension 
 Value*</t>
  </si>
  <si>
    <t>($)</t>
  </si>
  <si>
    <t>(a)</t>
  </si>
  <si>
    <t>(b)</t>
  </si>
  <si>
    <t>(c)</t>
  </si>
  <si>
    <t>(e)</t>
  </si>
  <si>
    <t>(g)</t>
  </si>
  <si>
    <t>(h)</t>
  </si>
  <si>
    <t>(i)</t>
  </si>
  <si>
    <t>(j)</t>
  </si>
  <si>
    <t>Marillyn A. Hewson</t>
  </si>
  <si>
    <t>Chairman, President and</t>
  </si>
  <si>
    <t>Chief Executive Officer</t>
  </si>
  <si>
    <t>Bruce L. Tanner</t>
  </si>
  <si>
    <t>Executive Vice President and</t>
  </si>
  <si>
    <t>Chief Financial Officer</t>
  </si>
  <si>
    <t>Dale P. Bennett</t>
  </si>
  <si>
    <t>Executive Vice President</t>
  </si>
  <si>
    <t>Rotary and Mission Systems</t>
  </si>
  <si>
    <t>-</t>
  </si>
  <si>
    <t>Orlando P. Carvalho</t>
  </si>
  <si>
    <t>Aeronautics</t>
  </si>
  <si>
    <t>Maryanne R. Lavan</t>
  </si>
  <si>
    <t>Senior Vice President, General Counsel</t>
  </si>
  <si>
    <t>and Corporate Secretary</t>
  </si>
  <si>
    <t>2016
      Aggregate 
 Grant Date 
 Fair Value RSUs 
 ($)</t>
  </si>
  <si>
    <t>2016
      Aggregate 
 Grant Date 
 Fair Value PSUs 
 ($)</t>
  </si>
  <si>
    <t>Annual
      Incentive Payout 
 ($)</t>
  </si>
  <si>
    <t>LTIP
      Payout 
 ($)</t>
  </si>
  <si>
    <t>Name</t>
  </si>
  <si>
    <t>Tax Assistance
      for 
 Business-Related Items 
 ($)</t>
  </si>
  <si>
    <t>Corporation
      Contributions 
 to Qualified Defined 
 Contribution
      Plans 
 ($)</t>
  </si>
  <si>
    <t>Corporation
      Contributions 
 to Nonqualified Defined 
 Contribution
      Plans 
 ($)</t>
  </si>
  <si>
    <t>Group
      Life 
 Insurance 
 ($)</t>
  </si>
  <si>
    <t>Matching
      Gift 
 Programs 
 ($)</t>
  </si>
  <si>
    <t>Grant 
 Date</t>
  </si>
  <si>
    <t>Award 
 Type</t>
  </si>
  <si>
    <t>Estimated
      Future Payouts 
 Under Non-Equity Incentive 
 Plan
      Awards</t>
  </si>
  <si>
    <t>Estimated
      Future Payouts 
 Under Equity Incentive 
 Plan
    Awards</t>
  </si>
  <si>
    <t>Grant
      Date 
 Fair Value 
 of Stock 
 Awards 
 ($)</t>
  </si>
  <si>
    <t>Threshold 
 ($)</t>
  </si>
  <si>
    <t>Maximum 
 ($)</t>
  </si>
  <si>
    <t>Threshold 
 (#)</t>
  </si>
  <si>
    <t>Target 
 (#)</t>
  </si>
  <si>
    <t>Maximum 
 (#)</t>
  </si>
  <si>
    <t>(d)</t>
  </si>
  <si>
    <t>(f)</t>
  </si>
  <si>
    <t>(l)</t>
  </si>
  <si>
    <t>1/28/2016</t>
  </si>
  <si>
    <t>MICP</t>
  </si>
  <si>
    <t>RSU</t>
  </si>
  <si>
    <t>LTIP</t>
  </si>
  <si>
    <t>PSU</t>
  </si>
  <si>
    <t>Bruce L.
      Tanner</t>
  </si>
  <si>
    <t>Dale P.
      Bennett</t>
  </si>
  <si>
    <t>Orlando P.
      Carvalho</t>
  </si>
  <si>
    <t>Maryanne R.
      Lavan</t>
  </si>
  <si>
    <t>Option Awards</t>
  </si>
  <si>
    <t>Stock Awards</t>
  </si>
  <si>
    <t>Number
      of 
 Securities 
 Underlying 
 Unexercised 
 Options 
 Exercisable 
 (#)</t>
  </si>
  <si>
    <t>Option 
 Exercise 
 Price 
 ($)</t>
  </si>
  <si>
    <t>Option 
 Expiration 
 Date</t>
  </si>
  <si>
    <t>Number 
 of Shares 
 or Units of 
 Stock That 
 Have
      Not 
 Vested  1 
 (#)</t>
  </si>
  <si>
    <t>Market
      Value 
 of Shares or 
 Units of Stock 
 That Have 
 Not Vested
       2 
 ($)</t>
  </si>
  <si>
    <t>Equity
      Incentive 
 Plan Awards: 
 Number of 
 Unearned Shares, 
 Units or
      Other 
 Rights That Have 
 Not Vested
       3 
 (#)</t>
  </si>
  <si>
    <t>Equity
      Incentive 
 Plan Awards: 
 Market or Payout 
 Value of
      Unearned 
 Shares, Units or 
 Other Rights That 
 Have Not Vested
       4 
 ($)</t>
  </si>
  <si>
    <t>1/28/2022</t>
  </si>
  <si>
    <t>1/29/2021</t>
  </si>
  <si>
    <t>1/31/2020</t>
  </si>
  <si>
    <t>1/25/2019</t>
  </si>
  <si>
    <t>Number of
      Shares 
 Acquired on Exercise 
 (#)</t>
  </si>
  <si>
    <t>Value
      Realized 
 on Exercise  1 
 ($)</t>
  </si>
  <si>
    <t>Number of
      Shares 
 Acquired on Vesting
     2 
 (#)</t>
  </si>
  <si>
    <t>Value
      Realized 
 on Vesting  3 
($)</t>
  </si>
  <si>
    <t>Plan Name</t>
  </si>
  <si>
    <t>Number of
      Years 
 Credited Service 
 (#)</t>
  </si>
  <si>
    <t>Present Value
      of 
 Accumulated 
 Benefit 
 ($)</t>
  </si>
  <si>
    <t>Payments 
 During Last 
 Fiscal
      Year 
 ($)</t>
  </si>
  <si>
    <t>Lockheed Martin Corporation Salaried Employee Retirement
      Program</t>
  </si>
  <si>
    <t>Lockheed Martin Corporation
      Supplemental Retirement Plan</t>
  </si>
  <si>
    <t>Executive 
 Contributions 
 in Last
      FY 
 ($)</t>
  </si>
  <si>
    <t>Registrant 
 Contributions 
 in Last
      FY 
 ($)</t>
  </si>
  <si>
    <t>Aggregate 
 Earnings in 
 Last
      FY 
 ($)</t>
  </si>
  <si>
    <t>Aggregate 
 Balance at 
 Last
      FYE 
 ($)</t>
  </si>
  <si>
    <t>NQSSP</t>
  </si>
  <si>
    <t>NCAP</t>
  </si>
  <si>
    <t>DMICP (Bonus)</t>
  </si>
  <si>
    <t>N/A</t>
  </si>
  <si>
    <t>DMICP (LTIP)</t>
  </si>
  <si>
    <t>TOTAL</t>
  </si>
  <si>
    <t>DMICP
(Bonus)</t>
  </si>
  <si>
    <t>Of Amount
      Reported in Column (f)</t>
  </si>
  <si>
    <t>Aggregate Balance 
 at December
      31, 
 2016 in Column (f) 
 ($)</t>
  </si>
  <si>
    <t>NEO and Corporation Contributions
      to 
 NQSSP and Corporation Contributions to NCAP 
 Reported in Summary
      Compensation 
 Table for 2016 
 ($)</t>
  </si>
  <si>
    <t>Amount Reported in
      Summary 
 Compensation Table for Prior 
 Years 
 (Beginning with
      2006) 
 ($)</t>
  </si>
  <si>
    <t>Retirement 
 ($)</t>
  </si>
  <si>
    <t>Change 
 In
      Control 
 ($)</t>
  </si>
  <si>
    <t>Death/ 
 Disability 
 ($)</t>
  </si>
  <si>
    <t>Layoff 
 ($)</t>
  </si>
  <si>
    <t>Divestiture 
 ($)</t>
  </si>
  <si>
    <t>Termination/ 
 Resignation 
 ($)</t>
  </si>
  <si>
    <t>Supplemental Pension</t>
  </si>
  <si>
    <t>RSUs</t>
  </si>
  <si>
    <t>PSUs</t>
  </si>
  <si>
    <t>Executive Severance</t>
  </si>
  <si>
    <t>Annual Cash Retainer</t>
  </si>
  <si>
    <t>Annual Equity Retainer  1</t>
  </si>
  <si>
    <t>Audit Committee Chairman Retainer</t>
  </si>
  <si>
    <t>Compensation Committee Chairman
    Retainer</t>
  </si>
  <si>
    <t>Other Committee Chairman Retainers</t>
  </si>
  <si>
    <t>Lead
      Director Retainer</t>
  </si>
  <si>
    <t>Travel Accident Insurance</t>
  </si>
  <si>
    <t>Deferred Compensation Plan  deferral plan for
      cash retainer</t>
  </si>
  <si>
    <t>Director Education  reimbursed
      for costs and expenses</t>
  </si>
  <si>
    <t>Director Compensation</t>
  </si>
  <si>
    <t>Fees Earned or 
 Paid in
      Cash 
 ($)</t>
  </si>
  <si>
    <t>Stock 
 Awards 
 ($)</t>
  </si>
  <si>
    <t>All
      Other 
 Compensation 
 ($)</t>
  </si>
  <si>
    <t>Total 
 ($)</t>
  </si>
  <si>
    <t>Daniel F. Akerson</t>
  </si>
  <si>
    <t>Nolan D. Archibald</t>
  </si>
  <si>
    <t>Rosalind G. Brewer</t>
  </si>
  <si>
    <t>David B. Burritt</t>
  </si>
  <si>
    <t>Bruce A. Carlson</t>
  </si>
  <si>
    <t>James O. Ellis, Jr.</t>
  </si>
  <si>
    <t>Thomas J. Falk</t>
  </si>
  <si>
    <t>Ilene S. Gordon</t>
  </si>
  <si>
    <t>Gwendolyn S. King *</t>
  </si>
  <si>
    <t>Joseph W. Ralston</t>
  </si>
  <si>
    <t>Common 
 Stock  1,2</t>
  </si>
  <si>
    <t>Stock 
 Units *</t>
  </si>
  <si>
    <t>All directors,
      nominees and executive officers as a group (20 individuals including those
      named above)</t>
  </si>
  <si>
    <t>Name and Address</t>
  </si>
  <si>
    <t>Amount of Common Stock</t>
  </si>
  <si>
    <t>Percent of Outstanding Shares</t>
  </si>
  <si>
    <t>State Street Corporation and State Street 
 Bank and Trust
      Company  1 
 State Street Financial Center 
 One Lincoln
      Street 
 Boston, MA 02111</t>
  </si>
  <si>
    <t>Capital World Investors  2 
 333 South
      Hope Street 
 Los Angeles, CA 90071</t>
  </si>
  <si>
    <t>BlackRock, Inc.  3 
 55 East 52nd
      Street 
 New York, NY 10022</t>
  </si>
  <si>
    <t>The Vanguard Group  4 
 100 Vanguard Boulevard 
 Malvern, PA
      19355</t>
  </si>
  <si>
    <t>ROIC
      Calculation ($M)</t>
  </si>
  <si>
    <t>Three-Year 
  20142016</t>
  </si>
  <si>
    <t>Net
      Earnings  (a)(g)</t>
  </si>
  <si>
    <t>Interest Expense (multiplied by 65%)  (a)(b)</t>
  </si>
  <si>
    <t>Return</t>
  </si>
  <si>
    <t>Average Debt  (c)(d)</t>
  </si>
  <si>
    <t>Average Equity  (d)(e)</t>
  </si>
  <si>
    <t>Average Benefit Plan Adjustments  (d)(f)</t>
  </si>
  <si>
    <t>Average Invested
      Capital</t>
  </si>
  <si>
    <t>17.8%</t>
  </si>
  <si>
    <t>Cash Flow
      ($M)</t>
  </si>
  <si>
    <t>2016</t>
  </si>
  <si>
    <t>20142016</t>
  </si>
  <si>
    <t>Cash from Operations</t>
  </si>
  <si>
    <t>Pension Funding
    Adjustment</t>
  </si>
  <si>
    <t>Actual Pension Funding</t>
  </si>
  <si>
    <t>Planned Pension Funding</t>
  </si>
  <si>
    <t>Delta</t>
  </si>
  <si>
    <t>Adjustment for Unplanned Tax Payments / (Benefits) on
      Divestitures</t>
  </si>
  <si>
    <t>Net
      Adjusting Items</t>
  </si>
  <si>
    <t>Vote by
      telephone</t>
  </si>
  <si>
    <t>●</t>
  </si>
  <si>
    <t>Call toll free
      1-800-652-VOTE (8683) within the U.S., U.S. territories &amp; Canada any
      time on a touch tone telephone. There is   NO CHARGE   to you for the call.</t>
  </si>
  <si>
    <t>Or dial
      1-781-575-2300 from outside the U.S.</t>
  </si>
  <si>
    <t>Follow the
      instructions provided by the recorded
message.</t>
  </si>
  <si>
    <t>1. Nominees:</t>
  </si>
  <si>
    <t>For</t>
  </si>
  <si>
    <t>Against</t>
  </si>
  <si>
    <t>Abstain</t>
  </si>
  <si>
    <t>01 - Daniel F. Akerson</t>
  </si>
  <si>
    <t>☐</t>
  </si>
  <si>
    <t>05 - Bruce A. Carlson</t>
  </si>
  <si>
    <t>09 - Marillyn A. Hewson</t>
  </si>
  <si>
    <t>02 - Nolan D. Archibald</t>
  </si>
  <si>
    <t>06 - James O. Ellis, Jr.</t>
  </si>
  <si>
    <t>10 - James M. Loy</t>
  </si>
  <si>
    <t>03 - Rosalind G. Brewer</t>
  </si>
  <si>
    <t>07 - Thomas J. Falk</t>
  </si>
  <si>
    <t>11 - Joseph W. Ralston</t>
  </si>
  <si>
    <t>04 - David B. Burritt</t>
  </si>
  <si>
    <t>08 - Ilene S. Gordon</t>
  </si>
  <si>
    <t>12 - Anne
      Stevens</t>
  </si>
  <si>
    <t>Annual Report, Proxy Statement and Voting Instructions for the Lockheed Martin Corporation Annual Meeting of Stockholders on April 27, 2017</t>
  </si>
  <si>
    <t>To obtain a hard copy
      of Proxy Materials (free of charge):</t>
  </si>
  <si>
    <t>Call toll free
      1-877-223-3863 within the U.S.</t>
  </si>
  <si>
    <t>Call 1-267-468-0767 from outside the U.S.</t>
  </si>
  <si>
    <t>Requests must be
      received by 3:00 p.m., Eastern Daylight Time, on April 17, 2017</t>
  </si>
  <si>
    <t>Call 1-267-468-0767
      from outside the U.S.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</si>
</sst>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_(\$* #,##0_);_(\$* \(#,##0\);_(\$* \-_);_(@_)"/>
    <numFmt numFmtId="168" formatCode="\(#,##0_);[RED]\(#,##0\)"/>
    <numFmt numFmtId="169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right"/>
    </xf>
    <xf numFmtId="164" fontId="2" fillId="0" borderId="0" xfId="0" applyFont="1" applyAlignment="1">
      <alignment horizontal="right" wrapText="1"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wrapText="1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6" fontId="0" fillId="0" borderId="0" xfId="0" applyNumberFormat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 horizontal="right" wrapText="1"/>
    </xf>
    <xf numFmtId="167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8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82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39.75" customHeight="1">
      <c r="A5" s="2" t="s">
        <v>1</v>
      </c>
      <c r="C5" s="2" t="s">
        <v>2</v>
      </c>
    </row>
    <row r="8" spans="1:3" ht="39.75" customHeight="1">
      <c r="A8" s="3" t="s">
        <v>3</v>
      </c>
      <c r="C8" s="3" t="s">
        <v>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2.7109375" style="0" customWidth="1"/>
    <col min="3" max="3" width="8.7109375" style="0" customWidth="1"/>
    <col min="4" max="4" width="12.7109375" style="0" customWidth="1"/>
    <col min="5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4" spans="2:4" ht="39.75" customHeight="1">
      <c r="B4" s="11" t="s">
        <v>149</v>
      </c>
      <c r="C4" s="11"/>
      <c r="D4" s="11"/>
    </row>
    <row r="5" spans="1:4" ht="39.75" customHeight="1">
      <c r="A5" s="4" t="s">
        <v>37</v>
      </c>
      <c r="B5" s="2" t="s">
        <v>150</v>
      </c>
      <c r="D5" s="2" t="s">
        <v>88</v>
      </c>
    </row>
    <row r="6" spans="1:4" ht="15">
      <c r="A6" s="4" t="s">
        <v>151</v>
      </c>
      <c r="B6" s="8">
        <v>2224000</v>
      </c>
      <c r="C6" s="6"/>
      <c r="D6" s="8">
        <v>3006848</v>
      </c>
    </row>
    <row r="7" spans="1:4" ht="15">
      <c r="A7" s="4" t="s">
        <v>43</v>
      </c>
      <c r="B7" s="8">
        <v>810000</v>
      </c>
      <c r="C7" s="6"/>
      <c r="D7" s="8">
        <v>1095120</v>
      </c>
    </row>
    <row r="8" spans="1:4" ht="15">
      <c r="A8" s="4" t="s">
        <v>152</v>
      </c>
      <c r="B8" s="8">
        <v>490300</v>
      </c>
      <c r="C8" s="6"/>
      <c r="D8" s="8">
        <v>662886</v>
      </c>
    </row>
    <row r="9" spans="1:4" ht="15">
      <c r="A9" s="4" t="s">
        <v>45</v>
      </c>
      <c r="B9" s="8">
        <v>601300</v>
      </c>
      <c r="C9" s="6"/>
      <c r="D9" s="8">
        <v>812958</v>
      </c>
    </row>
    <row r="10" spans="1:4" ht="39.75" customHeight="1">
      <c r="A10" s="2" t="s">
        <v>46</v>
      </c>
      <c r="B10" s="8">
        <v>530000</v>
      </c>
      <c r="C10" s="6"/>
      <c r="D10" s="8">
        <v>716560</v>
      </c>
    </row>
  </sheetData>
  <sheetProtection selectLockedCells="1" selectUnlockedCells="1"/>
  <mergeCells count="2">
    <mergeCell ref="A2:F2"/>
    <mergeCell ref="B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2.7109375" style="0" customWidth="1"/>
    <col min="3" max="3" width="8.7109375" style="0" customWidth="1"/>
    <col min="4" max="4" width="16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39.7109375" style="0" customWidth="1"/>
    <col min="9" max="16384" width="8.7109375" style="0" customWidth="1"/>
  </cols>
  <sheetData>
    <row r="2" spans="2:8" ht="39.75" customHeight="1">
      <c r="B2" s="11" t="s">
        <v>153</v>
      </c>
      <c r="C2" s="11"/>
      <c r="D2" s="11"/>
      <c r="E2" s="11"/>
      <c r="F2" s="11"/>
      <c r="G2" s="6"/>
      <c r="H2" s="2" t="s">
        <v>154</v>
      </c>
    </row>
    <row r="3" spans="1:6" ht="15">
      <c r="A3" s="4" t="s">
        <v>37</v>
      </c>
      <c r="B3" s="10" t="s">
        <v>137</v>
      </c>
      <c r="C3" s="6"/>
      <c r="D3" s="10" t="s">
        <v>141</v>
      </c>
      <c r="E3" s="6"/>
      <c r="F3" s="10" t="s">
        <v>145</v>
      </c>
    </row>
    <row r="4" spans="1:8" ht="15">
      <c r="A4" s="4" t="s">
        <v>151</v>
      </c>
      <c r="B4" s="8">
        <v>20725</v>
      </c>
      <c r="C4" s="6"/>
      <c r="D4" s="8">
        <v>9465</v>
      </c>
      <c r="E4" s="6"/>
      <c r="F4" s="8">
        <v>9465</v>
      </c>
      <c r="G4" s="6"/>
      <c r="H4" s="8">
        <v>54777</v>
      </c>
    </row>
    <row r="5" spans="1:8" ht="15">
      <c r="A5" s="4" t="s">
        <v>43</v>
      </c>
      <c r="B5" s="8">
        <v>7549</v>
      </c>
      <c r="C5" s="6"/>
      <c r="D5" s="8">
        <v>3448</v>
      </c>
      <c r="E5" s="6"/>
      <c r="F5" s="8">
        <v>3447</v>
      </c>
      <c r="G5" s="6"/>
      <c r="H5" s="8">
        <v>19953</v>
      </c>
    </row>
    <row r="6" spans="1:8" ht="15">
      <c r="A6" s="4" t="s">
        <v>155</v>
      </c>
      <c r="B6" s="8">
        <v>4569</v>
      </c>
      <c r="C6" s="6"/>
      <c r="D6" s="8">
        <v>2087</v>
      </c>
      <c r="E6" s="6"/>
      <c r="F6" s="8">
        <v>2086</v>
      </c>
      <c r="G6" s="6"/>
      <c r="H6" s="8">
        <v>12076</v>
      </c>
    </row>
    <row r="7" spans="1:8" ht="15">
      <c r="A7" s="4" t="s">
        <v>45</v>
      </c>
      <c r="B7" s="8">
        <v>5603</v>
      </c>
      <c r="C7" s="6"/>
      <c r="D7" s="8">
        <v>2559</v>
      </c>
      <c r="E7" s="6"/>
      <c r="F7" s="8">
        <v>2559</v>
      </c>
      <c r="G7" s="6"/>
      <c r="H7" s="8">
        <v>14810</v>
      </c>
    </row>
    <row r="8" spans="1:8" ht="39.75" customHeight="1">
      <c r="A8" s="2" t="s">
        <v>46</v>
      </c>
      <c r="B8" s="8">
        <v>4939</v>
      </c>
      <c r="C8" s="6"/>
      <c r="D8" s="8">
        <v>2256</v>
      </c>
      <c r="E8" s="6"/>
      <c r="F8" s="8">
        <v>2256</v>
      </c>
      <c r="G8" s="6"/>
      <c r="H8" s="8">
        <v>13056</v>
      </c>
    </row>
  </sheetData>
  <sheetProtection selectLockedCells="1" selectUnlockedCells="1"/>
  <mergeCells count="1">
    <mergeCell ref="B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26.7109375" style="0" customWidth="1"/>
    <col min="3" max="3" width="8.7109375" style="0" customWidth="1"/>
    <col min="4" max="4" width="26.7109375" style="0" customWidth="1"/>
    <col min="5" max="6" width="8.7109375" style="0" customWidth="1"/>
    <col min="7" max="16384" width="8.7109375" style="0" customWidth="1"/>
  </cols>
  <sheetData>
    <row r="2" spans="1:6" ht="39.75" customHeight="1">
      <c r="A2" s="4" t="s">
        <v>37</v>
      </c>
      <c r="B2" s="2" t="s">
        <v>156</v>
      </c>
      <c r="D2" s="2" t="s">
        <v>157</v>
      </c>
      <c r="F2" s="4" t="s">
        <v>158</v>
      </c>
    </row>
    <row r="3" spans="1:6" ht="15">
      <c r="A3" s="4" t="s">
        <v>151</v>
      </c>
      <c r="B3" s="8">
        <v>1645000</v>
      </c>
      <c r="C3" s="6"/>
      <c r="D3" s="8">
        <v>1695000</v>
      </c>
      <c r="E3" s="6"/>
      <c r="F3" s="6" t="s">
        <v>159</v>
      </c>
    </row>
    <row r="4" spans="1:6" ht="15">
      <c r="A4" s="4" t="s">
        <v>43</v>
      </c>
      <c r="B4" s="8">
        <v>970000</v>
      </c>
      <c r="C4" s="6"/>
      <c r="D4" s="8">
        <v>1000000</v>
      </c>
      <c r="E4" s="6"/>
      <c r="F4" s="6" t="s">
        <v>159</v>
      </c>
    </row>
    <row r="5" spans="1:6" ht="15">
      <c r="A5" s="4" t="s">
        <v>152</v>
      </c>
      <c r="B5" s="8">
        <v>830000</v>
      </c>
      <c r="C5" s="6"/>
      <c r="D5" s="8">
        <v>855000</v>
      </c>
      <c r="E5" s="6"/>
      <c r="F5" s="6" t="s">
        <v>159</v>
      </c>
    </row>
    <row r="6" spans="1:6" ht="15">
      <c r="A6" s="4" t="s">
        <v>45</v>
      </c>
      <c r="B6" s="8">
        <v>830000</v>
      </c>
      <c r="C6" s="6"/>
      <c r="D6" s="8">
        <v>855000</v>
      </c>
      <c r="E6" s="6"/>
      <c r="F6" s="6" t="s">
        <v>159</v>
      </c>
    </row>
    <row r="7" spans="1:6" ht="39.75" customHeight="1">
      <c r="A7" s="2" t="s">
        <v>46</v>
      </c>
      <c r="B7" s="8">
        <v>770000</v>
      </c>
      <c r="C7" s="6"/>
      <c r="D7" s="8">
        <v>795000</v>
      </c>
      <c r="E7" s="6"/>
      <c r="F7" s="6" t="s">
        <v>159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9.7109375" style="0" customWidth="1"/>
    <col min="3" max="3" width="8.7109375" style="0" customWidth="1"/>
    <col min="4" max="4" width="16.7109375" style="0" customWidth="1"/>
    <col min="5" max="16384" width="8.7109375" style="0" customWidth="1"/>
  </cols>
  <sheetData>
    <row r="2" spans="1:6" ht="15">
      <c r="A2" s="1" t="s">
        <v>160</v>
      </c>
      <c r="B2" s="1"/>
      <c r="C2" s="1"/>
      <c r="D2" s="1"/>
      <c r="E2" s="1"/>
      <c r="F2" s="1"/>
    </row>
    <row r="4" spans="1:4" ht="39.75" customHeight="1">
      <c r="A4" s="4" t="s">
        <v>161</v>
      </c>
      <c r="B4" s="4" t="s">
        <v>135</v>
      </c>
      <c r="D4" s="2" t="s">
        <v>162</v>
      </c>
    </row>
    <row r="5" spans="1:4" ht="15">
      <c r="A5" s="4" t="s">
        <v>54</v>
      </c>
      <c r="B5" s="6" t="s">
        <v>55</v>
      </c>
      <c r="C5" s="6"/>
      <c r="D5" s="6" t="s">
        <v>163</v>
      </c>
    </row>
    <row r="6" spans="1:4" ht="15">
      <c r="A6" s="4" t="s">
        <v>164</v>
      </c>
      <c r="B6" s="6" t="s">
        <v>59</v>
      </c>
      <c r="C6" s="6"/>
      <c r="D6" s="6" t="s">
        <v>165</v>
      </c>
    </row>
    <row r="7" spans="1:4" ht="39.75" customHeight="1">
      <c r="A7" s="2" t="s">
        <v>64</v>
      </c>
      <c r="B7" s="6" t="s">
        <v>59</v>
      </c>
      <c r="C7" s="13"/>
      <c r="D7" t="s">
        <v>166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4.7109375" style="0" customWidth="1"/>
    <col min="8" max="8" width="8.7109375" style="0" customWidth="1"/>
    <col min="9" max="9" width="46.7109375" style="0" customWidth="1"/>
    <col min="10" max="10" width="8.7109375" style="0" customWidth="1"/>
    <col min="11" max="11" width="89.8515625" style="0" customWidth="1"/>
    <col min="12" max="12" width="8.7109375" style="0" customWidth="1"/>
    <col min="13" max="13" width="3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52.7109375" style="0" customWidth="1"/>
    <col min="18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4" spans="1:17" ht="39.75" customHeight="1">
      <c r="A4" s="2" t="s">
        <v>167</v>
      </c>
      <c r="B4" s="6"/>
      <c r="C4" s="10" t="s">
        <v>168</v>
      </c>
      <c r="D4" s="6"/>
      <c r="E4" s="10" t="s">
        <v>169</v>
      </c>
      <c r="F4" s="6"/>
      <c r="G4" s="7" t="s">
        <v>170</v>
      </c>
      <c r="H4" s="6"/>
      <c r="I4" s="7" t="s">
        <v>171</v>
      </c>
      <c r="J4" s="6"/>
      <c r="K4" s="7" t="s">
        <v>172</v>
      </c>
      <c r="L4" s="6"/>
      <c r="M4" s="7" t="s">
        <v>173</v>
      </c>
      <c r="N4" s="6"/>
      <c r="O4" s="10" t="s">
        <v>174</v>
      </c>
      <c r="P4" s="6"/>
      <c r="Q4" s="2" t="s">
        <v>175</v>
      </c>
    </row>
    <row r="5" spans="4:17" ht="15">
      <c r="D5" s="6"/>
      <c r="E5" s="10" t="s">
        <v>176</v>
      </c>
      <c r="F5" s="6"/>
      <c r="G5" s="10" t="s">
        <v>176</v>
      </c>
      <c r="H5" s="6"/>
      <c r="I5" s="10" t="s">
        <v>176</v>
      </c>
      <c r="J5" s="6"/>
      <c r="K5" s="10" t="s">
        <v>176</v>
      </c>
      <c r="L5" s="6"/>
      <c r="M5" s="10" t="s">
        <v>176</v>
      </c>
      <c r="N5" s="6"/>
      <c r="O5" s="10" t="s">
        <v>176</v>
      </c>
      <c r="P5" s="6"/>
      <c r="Q5" s="4" t="s">
        <v>176</v>
      </c>
    </row>
    <row r="6" spans="1:15" ht="15">
      <c r="A6" s="4" t="s">
        <v>177</v>
      </c>
      <c r="B6" s="6"/>
      <c r="C6" s="10" t="s">
        <v>178</v>
      </c>
      <c r="D6" s="6"/>
      <c r="E6" s="10" t="s">
        <v>179</v>
      </c>
      <c r="F6" s="6"/>
      <c r="G6" s="10" t="s">
        <v>180</v>
      </c>
      <c r="H6" s="6"/>
      <c r="I6" s="10" t="s">
        <v>181</v>
      </c>
      <c r="J6" s="6"/>
      <c r="K6" s="10" t="s">
        <v>182</v>
      </c>
      <c r="L6" s="6"/>
      <c r="M6" s="10" t="s">
        <v>183</v>
      </c>
      <c r="N6" s="6"/>
      <c r="O6" s="10" t="s">
        <v>184</v>
      </c>
    </row>
    <row r="7" spans="1:17" ht="15">
      <c r="A7" s="4" t="s">
        <v>185</v>
      </c>
      <c r="B7" s="6"/>
      <c r="C7">
        <v>2016</v>
      </c>
      <c r="E7" s="5">
        <v>1634231</v>
      </c>
      <c r="G7" s="5">
        <v>9228211</v>
      </c>
      <c r="I7" s="5">
        <v>8159848</v>
      </c>
      <c r="K7" s="5">
        <v>1151615</v>
      </c>
      <c r="M7" s="5">
        <v>399828</v>
      </c>
      <c r="O7" s="5">
        <v>20573733</v>
      </c>
      <c r="P7" s="6"/>
      <c r="Q7" s="5">
        <v>19422118</v>
      </c>
    </row>
    <row r="8" spans="1:17" ht="15">
      <c r="A8" t="s">
        <v>186</v>
      </c>
      <c r="B8" s="6"/>
      <c r="C8">
        <v>2015</v>
      </c>
      <c r="E8" s="5">
        <v>1603221</v>
      </c>
      <c r="G8" s="5">
        <v>8962915</v>
      </c>
      <c r="I8" s="5">
        <v>9096460</v>
      </c>
      <c r="K8" s="5">
        <v>8402875</v>
      </c>
      <c r="M8" s="5">
        <v>500573</v>
      </c>
      <c r="O8" s="5">
        <v>28566044</v>
      </c>
      <c r="P8" s="6"/>
      <c r="Q8" s="5">
        <v>20163169</v>
      </c>
    </row>
    <row r="9" spans="1:17" ht="15">
      <c r="A9" t="s">
        <v>187</v>
      </c>
      <c r="B9" s="6"/>
      <c r="C9">
        <v>2014</v>
      </c>
      <c r="E9" s="5">
        <v>1497692</v>
      </c>
      <c r="G9" s="5">
        <v>8905240</v>
      </c>
      <c r="I9" s="5">
        <v>7060860</v>
      </c>
      <c r="K9" s="5">
        <v>15817715</v>
      </c>
      <c r="M9" s="5">
        <v>415055</v>
      </c>
      <c r="O9" s="5">
        <v>33696562</v>
      </c>
      <c r="P9" s="6"/>
      <c r="Q9" s="5">
        <v>17878847</v>
      </c>
    </row>
    <row r="10" spans="1:17" ht="15">
      <c r="A10" s="4" t="s">
        <v>188</v>
      </c>
      <c r="B10" s="6"/>
      <c r="C10" s="6">
        <v>2016</v>
      </c>
      <c r="D10" s="6"/>
      <c r="E10" s="8">
        <v>963942</v>
      </c>
      <c r="F10" s="6"/>
      <c r="G10" s="8">
        <v>3212032</v>
      </c>
      <c r="H10" s="6"/>
      <c r="I10" s="8">
        <v>3005020</v>
      </c>
      <c r="J10" s="6"/>
      <c r="K10" s="8">
        <v>1528251</v>
      </c>
      <c r="L10" s="6"/>
      <c r="M10" s="8">
        <v>91363</v>
      </c>
      <c r="N10" s="6"/>
      <c r="O10" s="8">
        <v>8800608</v>
      </c>
      <c r="P10" s="6"/>
      <c r="Q10" s="5">
        <v>7272357</v>
      </c>
    </row>
    <row r="11" spans="1:17" ht="15">
      <c r="A11" t="s">
        <v>189</v>
      </c>
      <c r="B11" s="6"/>
      <c r="C11" s="6">
        <v>2015</v>
      </c>
      <c r="D11" s="6"/>
      <c r="E11" s="8">
        <v>937436</v>
      </c>
      <c r="F11" s="6"/>
      <c r="G11" s="8">
        <v>3213033</v>
      </c>
      <c r="H11" s="6"/>
      <c r="I11" s="8">
        <v>3251712</v>
      </c>
      <c r="J11" s="6"/>
      <c r="K11" s="8">
        <v>2004331</v>
      </c>
      <c r="L11" s="6"/>
      <c r="M11" s="8">
        <v>63043</v>
      </c>
      <c r="N11" s="6"/>
      <c r="O11" s="8">
        <v>9469555</v>
      </c>
      <c r="P11" s="6"/>
      <c r="Q11" s="5">
        <v>7465224</v>
      </c>
    </row>
    <row r="12" spans="1:17" ht="15">
      <c r="A12" t="s">
        <v>190</v>
      </c>
      <c r="B12" s="6"/>
      <c r="C12" s="6">
        <v>2014</v>
      </c>
      <c r="D12" s="6"/>
      <c r="E12" s="8">
        <v>884311</v>
      </c>
      <c r="F12" s="6"/>
      <c r="G12" s="8">
        <v>3243441</v>
      </c>
      <c r="H12" s="6"/>
      <c r="I12" s="8">
        <v>4350640</v>
      </c>
      <c r="J12" s="6"/>
      <c r="K12" s="8">
        <v>3864483</v>
      </c>
      <c r="L12" s="6"/>
      <c r="M12" s="8">
        <v>55018</v>
      </c>
      <c r="N12" s="6"/>
      <c r="O12" s="8">
        <v>12397893</v>
      </c>
      <c r="P12" s="6"/>
      <c r="Q12" s="5">
        <v>8533410</v>
      </c>
    </row>
    <row r="13" spans="1:17" ht="15">
      <c r="A13" s="4" t="s">
        <v>191</v>
      </c>
      <c r="B13" s="6"/>
      <c r="C13">
        <v>2016</v>
      </c>
      <c r="E13" s="5">
        <v>824615</v>
      </c>
      <c r="G13" s="5">
        <v>2656116</v>
      </c>
      <c r="I13" s="5">
        <v>2074286</v>
      </c>
      <c r="K13" s="5">
        <v>1131770</v>
      </c>
      <c r="M13" s="5">
        <v>108949</v>
      </c>
      <c r="O13" s="5">
        <v>6795736</v>
      </c>
      <c r="P13" s="6"/>
      <c r="Q13" s="5">
        <v>5663966</v>
      </c>
    </row>
    <row r="14" spans="1:17" ht="15">
      <c r="A14" t="s">
        <v>192</v>
      </c>
      <c r="B14" s="6"/>
      <c r="C14">
        <v>2015</v>
      </c>
      <c r="E14" s="5">
        <v>717720</v>
      </c>
      <c r="G14" s="5">
        <v>2000641</v>
      </c>
      <c r="I14" s="5">
        <v>2233730</v>
      </c>
      <c r="K14" s="5">
        <v>2980085</v>
      </c>
      <c r="M14" s="5">
        <v>69117</v>
      </c>
      <c r="O14" s="5">
        <v>8001293</v>
      </c>
      <c r="P14" s="6"/>
      <c r="Q14" s="5">
        <v>5021208</v>
      </c>
    </row>
    <row r="15" spans="1:17" ht="15">
      <c r="A15" t="s">
        <v>193</v>
      </c>
      <c r="B15" s="6"/>
      <c r="C15" t="s">
        <v>194</v>
      </c>
      <c r="E15" t="s">
        <v>194</v>
      </c>
      <c r="G15" t="s">
        <v>194</v>
      </c>
      <c r="I15" t="s">
        <v>194</v>
      </c>
      <c r="K15" t="s">
        <v>194</v>
      </c>
      <c r="M15" t="s">
        <v>194</v>
      </c>
      <c r="O15" t="s">
        <v>194</v>
      </c>
      <c r="P15" s="6"/>
      <c r="Q15" t="s">
        <v>194</v>
      </c>
    </row>
    <row r="16" spans="1:17" ht="15">
      <c r="A16" s="4" t="s">
        <v>195</v>
      </c>
      <c r="B16" s="6"/>
      <c r="C16" s="6">
        <v>2016</v>
      </c>
      <c r="D16" s="6"/>
      <c r="E16" s="8">
        <v>824615</v>
      </c>
      <c r="F16" s="6"/>
      <c r="G16" s="8">
        <v>2656116</v>
      </c>
      <c r="H16" s="6"/>
      <c r="I16" s="8">
        <v>2224358</v>
      </c>
      <c r="J16" s="6"/>
      <c r="K16" s="8">
        <v>1258922</v>
      </c>
      <c r="L16" s="6"/>
      <c r="M16" s="8">
        <v>112641</v>
      </c>
      <c r="N16" s="6"/>
      <c r="O16" s="8">
        <v>7076652</v>
      </c>
      <c r="P16" s="6"/>
      <c r="Q16" s="5">
        <v>5817730</v>
      </c>
    </row>
    <row r="17" spans="1:17" ht="15">
      <c r="A17" t="s">
        <v>192</v>
      </c>
      <c r="B17" s="6"/>
      <c r="C17" s="6">
        <v>2015</v>
      </c>
      <c r="D17" s="6"/>
      <c r="E17" s="8">
        <v>795370</v>
      </c>
      <c r="F17" s="6"/>
      <c r="G17" s="8">
        <v>2400882</v>
      </c>
      <c r="H17" s="6"/>
      <c r="I17" s="8">
        <v>2350746</v>
      </c>
      <c r="J17" s="6"/>
      <c r="K17" s="8">
        <v>3033253</v>
      </c>
      <c r="L17" s="6"/>
      <c r="M17" s="8">
        <v>59180</v>
      </c>
      <c r="N17" s="6"/>
      <c r="O17" s="8">
        <v>8639431</v>
      </c>
      <c r="P17" s="6"/>
      <c r="Q17" s="5">
        <v>5606178</v>
      </c>
    </row>
    <row r="18" spans="1:17" ht="15">
      <c r="A18" t="s">
        <v>196</v>
      </c>
      <c r="B18" s="6"/>
      <c r="C18" s="6">
        <v>2014</v>
      </c>
      <c r="D18" s="6"/>
      <c r="E18" s="8">
        <v>720836</v>
      </c>
      <c r="F18" s="6"/>
      <c r="G18" s="8">
        <v>2407492</v>
      </c>
      <c r="H18" s="6"/>
      <c r="I18" s="8">
        <v>1949430</v>
      </c>
      <c r="J18" s="6"/>
      <c r="K18" s="8">
        <v>3694876</v>
      </c>
      <c r="L18" s="6"/>
      <c r="M18" s="8">
        <v>72074</v>
      </c>
      <c r="N18" s="6"/>
      <c r="O18" s="8">
        <v>8844708</v>
      </c>
      <c r="P18" s="6"/>
      <c r="Q18" s="5">
        <v>5149832</v>
      </c>
    </row>
    <row r="19" spans="1:17" ht="15">
      <c r="A19" s="4" t="s">
        <v>197</v>
      </c>
      <c r="B19" s="6"/>
      <c r="C19">
        <v>2016</v>
      </c>
      <c r="E19" s="5">
        <v>765288</v>
      </c>
      <c r="G19" s="5">
        <v>2128100</v>
      </c>
      <c r="I19" s="5">
        <v>2025960</v>
      </c>
      <c r="K19" s="5">
        <v>1059605</v>
      </c>
      <c r="M19" s="5">
        <v>71590</v>
      </c>
      <c r="O19" s="5">
        <v>6050543</v>
      </c>
      <c r="P19" s="6"/>
      <c r="Q19" s="5">
        <v>4990938</v>
      </c>
    </row>
    <row r="20" spans="1:17" ht="15">
      <c r="A20" t="s">
        <v>198</v>
      </c>
      <c r="B20" s="6"/>
      <c r="C20">
        <v>2015</v>
      </c>
      <c r="E20" s="5">
        <v>744704</v>
      </c>
      <c r="G20" s="5">
        <v>2080765</v>
      </c>
      <c r="I20" s="5">
        <v>3073510</v>
      </c>
      <c r="K20" s="5">
        <v>1475058</v>
      </c>
      <c r="M20" s="5">
        <v>53873</v>
      </c>
      <c r="O20" s="5">
        <v>7427910</v>
      </c>
      <c r="P20" s="6"/>
      <c r="Q20" s="5">
        <v>5952852</v>
      </c>
    </row>
    <row r="21" spans="1:17" ht="15">
      <c r="A21" t="s">
        <v>199</v>
      </c>
      <c r="B21" s="6"/>
      <c r="C21">
        <v>2014</v>
      </c>
      <c r="E21" s="5">
        <v>702287</v>
      </c>
      <c r="G21" s="5">
        <v>2122226</v>
      </c>
      <c r="I21" s="5">
        <v>2723950</v>
      </c>
      <c r="K21" s="5">
        <v>2745209</v>
      </c>
      <c r="M21" s="5">
        <v>48970</v>
      </c>
      <c r="O21" s="5">
        <v>8342642</v>
      </c>
      <c r="P21" s="6"/>
      <c r="Q21" s="5">
        <v>5597433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57.7109375" style="0" customWidth="1"/>
    <col min="4" max="4" width="8.7109375" style="0" customWidth="1"/>
    <col min="5" max="5" width="57.7109375" style="0" customWidth="1"/>
    <col min="6" max="16384" width="8.7109375" style="0" customWidth="1"/>
  </cols>
  <sheetData>
    <row r="2" spans="3:5" ht="39.75" customHeight="1">
      <c r="C2" s="2" t="s">
        <v>200</v>
      </c>
      <c r="E2" s="2" t="s">
        <v>201</v>
      </c>
    </row>
    <row r="3" spans="1:5" ht="15">
      <c r="A3" s="4" t="s">
        <v>151</v>
      </c>
      <c r="B3" s="6"/>
      <c r="C3" s="8">
        <v>3460412</v>
      </c>
      <c r="D3" s="6"/>
      <c r="E3" s="8">
        <v>5767799</v>
      </c>
    </row>
    <row r="4" spans="1:5" ht="15">
      <c r="A4" s="4" t="s">
        <v>43</v>
      </c>
      <c r="B4" s="6"/>
      <c r="C4" s="8">
        <v>1204375</v>
      </c>
      <c r="D4" s="6"/>
      <c r="E4" s="8">
        <v>2007657</v>
      </c>
    </row>
    <row r="5" spans="1:5" ht="15">
      <c r="A5" s="4" t="s">
        <v>152</v>
      </c>
      <c r="B5" s="6"/>
      <c r="C5" s="8">
        <v>995942</v>
      </c>
      <c r="D5" s="6"/>
      <c r="E5" s="8">
        <v>1660174</v>
      </c>
    </row>
    <row r="6" spans="1:5" ht="15">
      <c r="A6" s="4" t="s">
        <v>45</v>
      </c>
      <c r="B6" s="6"/>
      <c r="C6" s="8">
        <v>995942</v>
      </c>
      <c r="D6" s="6"/>
      <c r="E6" s="8">
        <v>1660174</v>
      </c>
    </row>
    <row r="7" spans="1:5" ht="39.75" customHeight="1">
      <c r="A7" s="2" t="s">
        <v>46</v>
      </c>
      <c r="B7" s="6"/>
      <c r="C7" s="8">
        <v>797826</v>
      </c>
      <c r="D7" s="6"/>
      <c r="E7" s="8">
        <v>1330273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23.7109375" style="0" customWidth="1"/>
    <col min="6" max="16384" width="8.7109375" style="0" customWidth="1"/>
  </cols>
  <sheetData>
    <row r="2" spans="3:5" ht="39.75" customHeight="1">
      <c r="C2" s="2" t="s">
        <v>202</v>
      </c>
      <c r="E2" s="2" t="s">
        <v>203</v>
      </c>
    </row>
    <row r="3" spans="1:5" ht="15">
      <c r="A3" s="4" t="s">
        <v>151</v>
      </c>
      <c r="B3" s="6"/>
      <c r="C3" s="8">
        <v>5153000</v>
      </c>
      <c r="D3" s="6"/>
      <c r="E3" s="8">
        <v>3006848</v>
      </c>
    </row>
    <row r="4" spans="1:5" ht="15">
      <c r="A4" s="4" t="s">
        <v>43</v>
      </c>
      <c r="B4" s="6"/>
      <c r="C4" s="8">
        <v>1909900</v>
      </c>
      <c r="D4" s="6"/>
      <c r="E4" s="8">
        <v>1095120</v>
      </c>
    </row>
    <row r="5" spans="1:5" ht="15">
      <c r="A5" s="4" t="s">
        <v>152</v>
      </c>
      <c r="B5" s="6"/>
      <c r="C5" s="8">
        <v>1411400</v>
      </c>
      <c r="D5" s="6"/>
      <c r="E5" s="8">
        <v>662886</v>
      </c>
    </row>
    <row r="6" spans="1:5" ht="15">
      <c r="A6" s="4" t="s">
        <v>45</v>
      </c>
      <c r="B6" s="6"/>
      <c r="C6" s="8">
        <v>1411400</v>
      </c>
      <c r="D6" s="6"/>
      <c r="E6" s="8">
        <v>812958</v>
      </c>
    </row>
    <row r="7" spans="1:5" ht="39.75" customHeight="1">
      <c r="A7" s="2" t="s">
        <v>46</v>
      </c>
      <c r="B7" s="6"/>
      <c r="C7" s="8">
        <v>1309400</v>
      </c>
      <c r="D7" s="6"/>
      <c r="E7" s="8">
        <v>716560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55.7109375" style="0" customWidth="1"/>
    <col min="4" max="4" width="8.7109375" style="0" customWidth="1"/>
    <col min="5" max="5" width="87.8515625" style="0" customWidth="1"/>
    <col min="6" max="6" width="8.7109375" style="0" customWidth="1"/>
    <col min="7" max="7" width="90.8515625" style="0" customWidth="1"/>
    <col min="8" max="8" width="8.7109375" style="0" customWidth="1"/>
    <col min="9" max="9" width="34.7109375" style="0" customWidth="1"/>
    <col min="10" max="10" width="8.7109375" style="0" customWidth="1"/>
    <col min="11" max="11" width="36.7109375" style="0" customWidth="1"/>
    <col min="12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4" spans="1:11" ht="39.75" customHeight="1">
      <c r="A4" s="4" t="s">
        <v>204</v>
      </c>
      <c r="C4" s="2" t="s">
        <v>205</v>
      </c>
      <c r="E4" s="2" t="s">
        <v>206</v>
      </c>
      <c r="G4" s="2" t="s">
        <v>207</v>
      </c>
      <c r="I4" s="2" t="s">
        <v>208</v>
      </c>
      <c r="K4" s="2" t="s">
        <v>209</v>
      </c>
    </row>
    <row r="5" spans="1:11" ht="39.75" customHeight="1">
      <c r="A5" s="2" t="s">
        <v>42</v>
      </c>
      <c r="B5" s="6"/>
      <c r="C5" s="8">
        <v>34808</v>
      </c>
      <c r="D5" s="6"/>
      <c r="E5" s="8">
        <v>9800</v>
      </c>
      <c r="F5" s="6"/>
      <c r="G5" s="8">
        <v>88764</v>
      </c>
      <c r="H5" s="6"/>
      <c r="I5" s="8">
        <v>15444</v>
      </c>
      <c r="J5" s="6"/>
      <c r="K5" s="8">
        <v>1000</v>
      </c>
    </row>
    <row r="6" spans="1:11" ht="15">
      <c r="A6" s="4" t="s">
        <v>43</v>
      </c>
      <c r="B6" s="6"/>
      <c r="C6" s="8">
        <v>12419</v>
      </c>
      <c r="D6" s="6"/>
      <c r="E6" s="8">
        <v>9800</v>
      </c>
      <c r="F6" s="6"/>
      <c r="G6" s="8">
        <v>48340</v>
      </c>
      <c r="H6" s="6"/>
      <c r="I6" s="8">
        <v>9288</v>
      </c>
      <c r="J6" s="6"/>
      <c r="K6" s="8">
        <v>0</v>
      </c>
    </row>
    <row r="7" spans="1:11" ht="39.75" customHeight="1">
      <c r="A7" s="2" t="s">
        <v>44</v>
      </c>
      <c r="B7" s="6"/>
      <c r="C7" s="8">
        <v>6586</v>
      </c>
      <c r="D7" s="6"/>
      <c r="E7" s="8">
        <v>9800</v>
      </c>
      <c r="F7" s="6"/>
      <c r="G7" s="8">
        <v>39935</v>
      </c>
      <c r="H7" s="6"/>
      <c r="I7" s="8">
        <v>12118</v>
      </c>
      <c r="J7" s="6"/>
      <c r="K7" s="8">
        <v>0</v>
      </c>
    </row>
    <row r="8" spans="1:11" ht="15">
      <c r="A8" s="4" t="s">
        <v>45</v>
      </c>
      <c r="B8" s="6"/>
      <c r="C8" s="8">
        <v>26275</v>
      </c>
      <c r="D8" s="6"/>
      <c r="E8" s="8">
        <v>15900</v>
      </c>
      <c r="F8" s="6"/>
      <c r="G8" s="8">
        <v>10873</v>
      </c>
      <c r="H8" s="6"/>
      <c r="I8" s="8">
        <v>7895</v>
      </c>
      <c r="J8" s="6"/>
      <c r="K8" s="8">
        <v>0</v>
      </c>
    </row>
    <row r="9" spans="1:11" ht="39.75" customHeight="1">
      <c r="A9" s="2" t="s">
        <v>46</v>
      </c>
      <c r="B9" s="6"/>
      <c r="C9" s="8">
        <v>2848</v>
      </c>
      <c r="D9" s="6"/>
      <c r="E9" s="8">
        <v>9800</v>
      </c>
      <c r="F9" s="6"/>
      <c r="G9" s="8">
        <v>36360</v>
      </c>
      <c r="H9" s="6"/>
      <c r="I9" s="8">
        <v>7327</v>
      </c>
      <c r="J9" s="6"/>
      <c r="K9" s="8">
        <v>11000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2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3.7109375" style="0" customWidth="1"/>
    <col min="12" max="12" width="8.7109375" style="0" customWidth="1"/>
    <col min="13" max="13" width="15.7109375" style="0" customWidth="1"/>
    <col min="14" max="14" width="8.7109375" style="0" customWidth="1"/>
    <col min="15" max="15" width="12.7109375" style="0" customWidth="1"/>
    <col min="16" max="16" width="8.7109375" style="0" customWidth="1"/>
    <col min="17" max="17" width="13.7109375" style="0" customWidth="1"/>
    <col min="18" max="18" width="8.7109375" style="0" customWidth="1"/>
    <col min="19" max="19" width="55.7109375" style="0" customWidth="1"/>
    <col min="20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4" spans="1:19" ht="39.75" customHeight="1">
      <c r="A4" s="4" t="s">
        <v>204</v>
      </c>
      <c r="C4" s="2" t="s">
        <v>210</v>
      </c>
      <c r="E4" s="2" t="s">
        <v>211</v>
      </c>
      <c r="G4" s="9" t="s">
        <v>212</v>
      </c>
      <c r="H4" s="9"/>
      <c r="I4" s="9"/>
      <c r="J4" s="9"/>
      <c r="K4" s="9"/>
      <c r="M4" s="9" t="s">
        <v>213</v>
      </c>
      <c r="N4" s="9"/>
      <c r="O4" s="9"/>
      <c r="P4" s="9"/>
      <c r="Q4" s="9"/>
      <c r="S4" s="2" t="s">
        <v>214</v>
      </c>
    </row>
    <row r="5" spans="7:17" ht="39.75" customHeight="1">
      <c r="G5" s="2" t="s">
        <v>215</v>
      </c>
      <c r="I5" s="2" t="s">
        <v>150</v>
      </c>
      <c r="K5" s="2" t="s">
        <v>216</v>
      </c>
      <c r="M5" s="2" t="s">
        <v>217</v>
      </c>
      <c r="O5" s="2" t="s">
        <v>218</v>
      </c>
      <c r="Q5" s="2" t="s">
        <v>219</v>
      </c>
    </row>
    <row r="6" spans="1:19" ht="15">
      <c r="A6" s="4" t="s">
        <v>177</v>
      </c>
      <c r="B6" s="6"/>
      <c r="C6" s="10" t="s">
        <v>178</v>
      </c>
      <c r="D6" s="6"/>
      <c r="E6" s="6"/>
      <c r="F6" s="6"/>
      <c r="G6" s="10" t="s">
        <v>179</v>
      </c>
      <c r="H6" s="6"/>
      <c r="I6" s="10" t="s">
        <v>220</v>
      </c>
      <c r="J6" s="6"/>
      <c r="K6" s="10" t="s">
        <v>180</v>
      </c>
      <c r="L6" s="6"/>
      <c r="M6" s="10" t="s">
        <v>221</v>
      </c>
      <c r="N6" s="6"/>
      <c r="O6" s="10" t="s">
        <v>181</v>
      </c>
      <c r="P6" s="6"/>
      <c r="Q6" s="10" t="s">
        <v>182</v>
      </c>
      <c r="R6" s="6"/>
      <c r="S6" s="10" t="s">
        <v>222</v>
      </c>
    </row>
    <row r="7" spans="1:19" ht="39.75" customHeight="1">
      <c r="A7" s="2" t="s">
        <v>24</v>
      </c>
      <c r="B7" s="6"/>
      <c r="C7" s="6" t="s">
        <v>223</v>
      </c>
      <c r="E7" t="s">
        <v>224</v>
      </c>
      <c r="G7" s="8">
        <v>201513</v>
      </c>
      <c r="H7" s="6"/>
      <c r="I7" s="8">
        <v>2878750</v>
      </c>
      <c r="J7" s="6"/>
      <c r="K7" s="8">
        <v>5757500</v>
      </c>
      <c r="L7" s="6"/>
      <c r="M7" s="6" t="s">
        <v>194</v>
      </c>
      <c r="N7" s="6"/>
      <c r="O7" s="6" t="s">
        <v>194</v>
      </c>
      <c r="P7" s="6"/>
      <c r="Q7" s="6" t="s">
        <v>194</v>
      </c>
      <c r="R7" s="6"/>
      <c r="S7" s="8">
        <v>0</v>
      </c>
    </row>
    <row r="8" spans="2:19" ht="15">
      <c r="B8" s="6"/>
      <c r="C8" s="6" t="s">
        <v>223</v>
      </c>
      <c r="E8" t="s">
        <v>225</v>
      </c>
      <c r="G8" s="6" t="s">
        <v>194</v>
      </c>
      <c r="H8" s="6"/>
      <c r="I8" s="6" t="s">
        <v>194</v>
      </c>
      <c r="J8" s="6"/>
      <c r="K8" s="6" t="s">
        <v>194</v>
      </c>
      <c r="L8" s="6"/>
      <c r="M8" s="8">
        <v>0</v>
      </c>
      <c r="N8" s="6"/>
      <c r="O8" s="8">
        <v>16768</v>
      </c>
      <c r="P8" s="6"/>
      <c r="Q8" s="8">
        <v>16768</v>
      </c>
      <c r="R8" s="6"/>
      <c r="S8" s="8">
        <v>3460412</v>
      </c>
    </row>
    <row r="9" spans="2:19" ht="15">
      <c r="B9" s="6"/>
      <c r="C9" s="6" t="s">
        <v>223</v>
      </c>
      <c r="E9" t="s">
        <v>226</v>
      </c>
      <c r="G9" s="8">
        <v>144188</v>
      </c>
      <c r="H9" s="6"/>
      <c r="I9" s="8">
        <v>2307000</v>
      </c>
      <c r="J9" s="6"/>
      <c r="K9" s="8">
        <v>4614000</v>
      </c>
      <c r="L9" s="6"/>
      <c r="M9" s="6" t="s">
        <v>194</v>
      </c>
      <c r="N9" s="6"/>
      <c r="O9" s="6" t="s">
        <v>194</v>
      </c>
      <c r="P9" s="6"/>
      <c r="Q9" s="6" t="s">
        <v>194</v>
      </c>
      <c r="R9" s="6"/>
      <c r="S9" s="8">
        <v>0</v>
      </c>
    </row>
    <row r="10" spans="2:19" ht="15">
      <c r="B10" s="6"/>
      <c r="C10" s="6" t="s">
        <v>223</v>
      </c>
      <c r="E10" t="s">
        <v>227</v>
      </c>
      <c r="G10" s="6" t="s">
        <v>194</v>
      </c>
      <c r="H10" s="6"/>
      <c r="I10" s="6" t="s">
        <v>194</v>
      </c>
      <c r="J10" s="6"/>
      <c r="K10" s="6" t="s">
        <v>194</v>
      </c>
      <c r="L10" s="6"/>
      <c r="M10" s="8">
        <v>1747</v>
      </c>
      <c r="N10" s="6"/>
      <c r="O10" s="8">
        <v>27554</v>
      </c>
      <c r="P10" s="6"/>
      <c r="Q10" s="8">
        <v>55108</v>
      </c>
      <c r="R10" s="6"/>
      <c r="S10" s="8">
        <v>5767799</v>
      </c>
    </row>
    <row r="11" spans="1:19" ht="39.75" customHeight="1">
      <c r="A11" s="2" t="s">
        <v>228</v>
      </c>
      <c r="B11" s="6"/>
      <c r="C11" s="6" t="s">
        <v>223</v>
      </c>
      <c r="E11" t="s">
        <v>224</v>
      </c>
      <c r="G11" s="8">
        <v>74690</v>
      </c>
      <c r="H11" s="6"/>
      <c r="I11" s="8">
        <v>1067000</v>
      </c>
      <c r="J11" s="6"/>
      <c r="K11" s="8">
        <v>2134000</v>
      </c>
      <c r="L11" s="6"/>
      <c r="M11" s="6" t="s">
        <v>194</v>
      </c>
      <c r="N11" s="6"/>
      <c r="O11" s="6" t="s">
        <v>194</v>
      </c>
      <c r="P11" s="6"/>
      <c r="Q11" s="6" t="s">
        <v>194</v>
      </c>
      <c r="R11" s="6"/>
      <c r="S11" s="8">
        <v>0</v>
      </c>
    </row>
    <row r="12" spans="2:19" ht="15">
      <c r="B12" s="6"/>
      <c r="C12" s="6" t="s">
        <v>223</v>
      </c>
      <c r="E12" t="s">
        <v>225</v>
      </c>
      <c r="G12" s="6" t="s">
        <v>194</v>
      </c>
      <c r="H12" s="6"/>
      <c r="I12" s="6" t="s">
        <v>194</v>
      </c>
      <c r="J12" s="6"/>
      <c r="K12" s="6" t="s">
        <v>194</v>
      </c>
      <c r="L12" s="6"/>
      <c r="M12" s="8">
        <v>0</v>
      </c>
      <c r="N12" s="6"/>
      <c r="O12" s="8">
        <v>5836</v>
      </c>
      <c r="P12" s="6"/>
      <c r="Q12" s="8">
        <v>5836</v>
      </c>
      <c r="R12" s="6"/>
      <c r="S12" s="8">
        <v>1204375</v>
      </c>
    </row>
    <row r="13" spans="2:19" ht="15">
      <c r="B13" s="6"/>
      <c r="C13" s="6" t="s">
        <v>223</v>
      </c>
      <c r="E13" t="s">
        <v>226</v>
      </c>
      <c r="G13" s="8">
        <v>50188</v>
      </c>
      <c r="H13" s="6"/>
      <c r="I13" s="8">
        <v>803000</v>
      </c>
      <c r="J13" s="6"/>
      <c r="K13" s="8">
        <v>1606000</v>
      </c>
      <c r="L13" s="6"/>
      <c r="M13" s="6" t="s">
        <v>194</v>
      </c>
      <c r="N13" s="6"/>
      <c r="O13" s="6" t="s">
        <v>194</v>
      </c>
      <c r="P13" s="6"/>
      <c r="Q13" s="6" t="s">
        <v>194</v>
      </c>
      <c r="R13" s="6"/>
      <c r="S13" s="8">
        <v>0</v>
      </c>
    </row>
    <row r="14" spans="2:19" ht="15">
      <c r="B14" s="6"/>
      <c r="C14" s="6" t="s">
        <v>223</v>
      </c>
      <c r="E14" t="s">
        <v>227</v>
      </c>
      <c r="G14" s="6" t="s">
        <v>194</v>
      </c>
      <c r="H14" s="6"/>
      <c r="I14" s="6" t="s">
        <v>194</v>
      </c>
      <c r="J14" s="6"/>
      <c r="K14" s="6" t="s">
        <v>194</v>
      </c>
      <c r="L14" s="6"/>
      <c r="M14" s="8">
        <v>608</v>
      </c>
      <c r="N14" s="6"/>
      <c r="O14" s="8">
        <v>9591</v>
      </c>
      <c r="P14" s="6"/>
      <c r="Q14" s="8">
        <v>19182</v>
      </c>
      <c r="R14" s="6"/>
      <c r="S14" s="8">
        <v>2007657</v>
      </c>
    </row>
    <row r="15" spans="1:19" ht="39.75" customHeight="1">
      <c r="A15" s="2" t="s">
        <v>229</v>
      </c>
      <c r="B15" s="6"/>
      <c r="C15" s="6" t="s">
        <v>223</v>
      </c>
      <c r="E15" t="s">
        <v>224</v>
      </c>
      <c r="G15" s="8">
        <v>55195</v>
      </c>
      <c r="H15" s="6"/>
      <c r="I15" s="8">
        <v>788500</v>
      </c>
      <c r="J15" s="6"/>
      <c r="K15" s="8">
        <v>1577000</v>
      </c>
      <c r="L15" s="6"/>
      <c r="M15" s="6" t="s">
        <v>194</v>
      </c>
      <c r="N15" s="6"/>
      <c r="O15" s="6" t="s">
        <v>194</v>
      </c>
      <c r="P15" s="6"/>
      <c r="Q15" s="6" t="s">
        <v>194</v>
      </c>
      <c r="R15" s="6"/>
      <c r="S15" s="8">
        <v>0</v>
      </c>
    </row>
    <row r="16" spans="2:19" ht="15">
      <c r="B16" s="6"/>
      <c r="C16" s="6" t="s">
        <v>223</v>
      </c>
      <c r="E16" t="s">
        <v>225</v>
      </c>
      <c r="G16" s="6" t="s">
        <v>194</v>
      </c>
      <c r="H16" s="6"/>
      <c r="I16" s="6" t="s">
        <v>194</v>
      </c>
      <c r="J16" s="6"/>
      <c r="K16" s="6" t="s">
        <v>194</v>
      </c>
      <c r="L16" s="6"/>
      <c r="M16" s="8">
        <v>0</v>
      </c>
      <c r="N16" s="6"/>
      <c r="O16" s="8">
        <v>4826</v>
      </c>
      <c r="P16" s="6"/>
      <c r="Q16" s="8">
        <v>4826</v>
      </c>
      <c r="R16" s="6"/>
      <c r="S16" s="8">
        <v>995942</v>
      </c>
    </row>
    <row r="17" spans="2:19" ht="15">
      <c r="B17" s="6"/>
      <c r="C17" s="6" t="s">
        <v>223</v>
      </c>
      <c r="E17" t="s">
        <v>226</v>
      </c>
      <c r="G17" s="8">
        <v>41500</v>
      </c>
      <c r="H17" s="6"/>
      <c r="I17" s="8">
        <v>664000</v>
      </c>
      <c r="J17" s="6"/>
      <c r="K17" s="8">
        <v>1328000</v>
      </c>
      <c r="L17" s="6"/>
      <c r="M17" s="6" t="s">
        <v>194</v>
      </c>
      <c r="N17" s="6"/>
      <c r="O17" s="6" t="s">
        <v>194</v>
      </c>
      <c r="P17" s="6"/>
      <c r="Q17" s="6" t="s">
        <v>194</v>
      </c>
      <c r="R17" s="6"/>
      <c r="S17" s="8">
        <v>0</v>
      </c>
    </row>
    <row r="18" spans="2:19" ht="15">
      <c r="B18" s="6"/>
      <c r="C18" s="6" t="s">
        <v>223</v>
      </c>
      <c r="E18" t="s">
        <v>227</v>
      </c>
      <c r="G18" s="6" t="s">
        <v>194</v>
      </c>
      <c r="H18" s="6"/>
      <c r="I18" s="6" t="s">
        <v>194</v>
      </c>
      <c r="J18" s="6"/>
      <c r="K18" s="6" t="s">
        <v>194</v>
      </c>
      <c r="L18" s="6"/>
      <c r="M18" s="8">
        <v>503</v>
      </c>
      <c r="N18" s="6"/>
      <c r="O18" s="8">
        <v>7931</v>
      </c>
      <c r="P18" s="6"/>
      <c r="Q18" s="8">
        <v>15862</v>
      </c>
      <c r="R18" s="6"/>
      <c r="S18" s="8">
        <v>1660174</v>
      </c>
    </row>
    <row r="19" spans="1:19" ht="39.75" customHeight="1">
      <c r="A19" s="2" t="s">
        <v>230</v>
      </c>
      <c r="B19" s="6"/>
      <c r="C19" s="6" t="s">
        <v>223</v>
      </c>
      <c r="E19" t="s">
        <v>224</v>
      </c>
      <c r="G19" s="8">
        <v>55195</v>
      </c>
      <c r="H19" s="6"/>
      <c r="I19" s="8">
        <v>788500</v>
      </c>
      <c r="J19" s="6"/>
      <c r="K19" s="8">
        <v>1577000</v>
      </c>
      <c r="L19" s="6"/>
      <c r="M19" s="6" t="s">
        <v>194</v>
      </c>
      <c r="N19" s="6"/>
      <c r="O19" s="6" t="s">
        <v>194</v>
      </c>
      <c r="P19" s="6"/>
      <c r="Q19" s="6" t="s">
        <v>194</v>
      </c>
      <c r="R19" s="6"/>
      <c r="S19" s="8">
        <v>0</v>
      </c>
    </row>
    <row r="20" spans="2:19" ht="15">
      <c r="B20" s="6"/>
      <c r="C20" s="6" t="s">
        <v>223</v>
      </c>
      <c r="E20" t="s">
        <v>225</v>
      </c>
      <c r="G20" s="6" t="s">
        <v>194</v>
      </c>
      <c r="H20" s="6"/>
      <c r="I20" s="6" t="s">
        <v>194</v>
      </c>
      <c r="J20" s="6"/>
      <c r="K20" s="6" t="s">
        <v>194</v>
      </c>
      <c r="L20" s="6"/>
      <c r="M20" s="8">
        <v>0</v>
      </c>
      <c r="N20" s="6"/>
      <c r="O20" s="8">
        <v>4826</v>
      </c>
      <c r="P20" s="6"/>
      <c r="Q20" s="8">
        <v>4826</v>
      </c>
      <c r="R20" s="6"/>
      <c r="S20" s="8">
        <v>995942</v>
      </c>
    </row>
    <row r="21" spans="2:19" ht="15">
      <c r="B21" s="6"/>
      <c r="C21" s="6" t="s">
        <v>223</v>
      </c>
      <c r="E21" t="s">
        <v>226</v>
      </c>
      <c r="G21" s="8">
        <v>41500</v>
      </c>
      <c r="H21" s="6"/>
      <c r="I21" s="8">
        <v>664000</v>
      </c>
      <c r="J21" s="6"/>
      <c r="K21" s="8">
        <v>1328000</v>
      </c>
      <c r="L21" s="6"/>
      <c r="M21" s="6" t="s">
        <v>194</v>
      </c>
      <c r="N21" s="6"/>
      <c r="O21" s="6" t="s">
        <v>194</v>
      </c>
      <c r="P21" s="6"/>
      <c r="Q21" s="6" t="s">
        <v>194</v>
      </c>
      <c r="R21" s="6"/>
      <c r="S21" s="8">
        <v>0</v>
      </c>
    </row>
    <row r="22" spans="2:19" ht="15">
      <c r="B22" s="6"/>
      <c r="C22" s="6" t="s">
        <v>223</v>
      </c>
      <c r="E22" t="s">
        <v>227</v>
      </c>
      <c r="G22" s="6" t="s">
        <v>194</v>
      </c>
      <c r="H22" s="6"/>
      <c r="I22" s="6" t="s">
        <v>194</v>
      </c>
      <c r="J22" s="6"/>
      <c r="K22" s="6" t="s">
        <v>194</v>
      </c>
      <c r="L22" s="6"/>
      <c r="M22" s="8">
        <v>503</v>
      </c>
      <c r="N22" s="6"/>
      <c r="O22" s="8">
        <v>7931</v>
      </c>
      <c r="P22" s="6"/>
      <c r="Q22" s="8">
        <v>15862</v>
      </c>
      <c r="R22" s="6"/>
      <c r="S22" s="8">
        <v>1660174</v>
      </c>
    </row>
    <row r="23" spans="1:19" ht="39.75" customHeight="1">
      <c r="A23" s="2" t="s">
        <v>231</v>
      </c>
      <c r="B23" s="6"/>
      <c r="C23" s="6" t="s">
        <v>223</v>
      </c>
      <c r="E23" t="s">
        <v>224</v>
      </c>
      <c r="G23" s="8">
        <v>51205</v>
      </c>
      <c r="H23" s="6"/>
      <c r="I23" s="8">
        <v>731500</v>
      </c>
      <c r="J23" s="6"/>
      <c r="K23" s="8">
        <v>1463000</v>
      </c>
      <c r="L23" s="6"/>
      <c r="M23" s="6" t="s">
        <v>194</v>
      </c>
      <c r="N23" s="6"/>
      <c r="O23" s="6" t="s">
        <v>194</v>
      </c>
      <c r="P23" s="6"/>
      <c r="Q23" s="6" t="s">
        <v>194</v>
      </c>
      <c r="R23" s="6"/>
      <c r="S23" s="8">
        <v>0</v>
      </c>
    </row>
    <row r="24" spans="2:19" ht="15">
      <c r="B24" s="6"/>
      <c r="C24" s="6" t="s">
        <v>223</v>
      </c>
      <c r="E24" t="s">
        <v>225</v>
      </c>
      <c r="G24" s="6" t="s">
        <v>194</v>
      </c>
      <c r="H24" s="6"/>
      <c r="I24" s="6" t="s">
        <v>194</v>
      </c>
      <c r="J24" s="6"/>
      <c r="K24" s="6" t="s">
        <v>194</v>
      </c>
      <c r="L24" s="6"/>
      <c r="M24" s="8">
        <v>0</v>
      </c>
      <c r="N24" s="6"/>
      <c r="O24" s="8">
        <v>3866</v>
      </c>
      <c r="P24" s="6"/>
      <c r="Q24" s="8">
        <v>3866</v>
      </c>
      <c r="R24" s="6"/>
      <c r="S24" s="8">
        <v>797826</v>
      </c>
    </row>
    <row r="25" spans="2:19" ht="15">
      <c r="B25" s="6"/>
      <c r="C25" s="6" t="s">
        <v>223</v>
      </c>
      <c r="E25" t="s">
        <v>226</v>
      </c>
      <c r="G25" s="8">
        <v>33250</v>
      </c>
      <c r="H25" s="6"/>
      <c r="I25" s="8">
        <v>532000</v>
      </c>
      <c r="J25" s="6"/>
      <c r="K25" s="8">
        <v>1064000</v>
      </c>
      <c r="L25" s="6"/>
      <c r="M25" s="6" t="s">
        <v>194</v>
      </c>
      <c r="N25" s="6"/>
      <c r="O25" s="6" t="s">
        <v>194</v>
      </c>
      <c r="P25" s="6"/>
      <c r="Q25" s="6" t="s">
        <v>194</v>
      </c>
      <c r="R25" s="6"/>
      <c r="S25" s="8">
        <v>0</v>
      </c>
    </row>
    <row r="26" spans="2:19" ht="15">
      <c r="B26" s="6"/>
      <c r="C26" s="6" t="s">
        <v>223</v>
      </c>
      <c r="E26" t="s">
        <v>227</v>
      </c>
      <c r="G26" s="6" t="s">
        <v>194</v>
      </c>
      <c r="H26" s="6"/>
      <c r="I26" s="6" t="s">
        <v>194</v>
      </c>
      <c r="J26" s="6"/>
      <c r="K26" s="6" t="s">
        <v>194</v>
      </c>
      <c r="L26" s="6"/>
      <c r="M26" s="8">
        <v>403</v>
      </c>
      <c r="N26" s="6"/>
      <c r="O26" s="8">
        <v>6355</v>
      </c>
      <c r="P26" s="6"/>
      <c r="Q26" s="8">
        <v>12710</v>
      </c>
      <c r="R26" s="6"/>
      <c r="S26" s="8">
        <v>1330273</v>
      </c>
    </row>
  </sheetData>
  <sheetProtection selectLockedCells="1" selectUnlockedCells="1"/>
  <mergeCells count="3">
    <mergeCell ref="A2:F2"/>
    <mergeCell ref="G4:K4"/>
    <mergeCell ref="M4:Q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85.8515625" style="0" customWidth="1"/>
    <col min="4" max="4" width="8.7109375" style="0" customWidth="1"/>
    <col min="5" max="5" width="31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80.8515625" style="0" customWidth="1"/>
    <col min="10" max="10" width="10.7109375" style="0" customWidth="1"/>
    <col min="11" max="11" width="8.7109375" style="0" customWidth="1"/>
    <col min="12" max="12" width="90.8515625" style="0" customWidth="1"/>
    <col min="13" max="13" width="8.7109375" style="0" customWidth="1"/>
    <col min="14" max="14" width="100.8515625" style="0" customWidth="1"/>
    <col min="15" max="15" width="10.7109375" style="0" customWidth="1"/>
    <col min="16" max="16" width="8.7109375" style="0" customWidth="1"/>
    <col min="17" max="17" width="100.8515625" style="0" customWidth="1"/>
    <col min="18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4" spans="1:17" ht="15">
      <c r="A4" s="4" t="s">
        <v>204</v>
      </c>
      <c r="C4" s="14" t="s">
        <v>232</v>
      </c>
      <c r="D4" s="14"/>
      <c r="E4" s="14"/>
      <c r="F4" s="14"/>
      <c r="G4" s="14"/>
      <c r="I4" s="15" t="s">
        <v>233</v>
      </c>
      <c r="J4" s="15"/>
      <c r="K4" s="15"/>
      <c r="L4" s="15"/>
      <c r="M4" s="15"/>
      <c r="N4" s="15"/>
      <c r="O4" s="15"/>
      <c r="P4" s="15"/>
      <c r="Q4" s="15"/>
    </row>
    <row r="5" spans="3:17" ht="39.75" customHeight="1">
      <c r="C5" s="2" t="s">
        <v>234</v>
      </c>
      <c r="E5" s="2" t="s">
        <v>235</v>
      </c>
      <c r="G5" s="2" t="s">
        <v>236</v>
      </c>
      <c r="I5" s="2" t="s">
        <v>237</v>
      </c>
      <c r="L5" s="2" t="s">
        <v>238</v>
      </c>
      <c r="N5" s="2" t="s">
        <v>239</v>
      </c>
      <c r="Q5" s="2" t="s">
        <v>240</v>
      </c>
    </row>
    <row r="6" spans="1:17" ht="15">
      <c r="A6" s="4" t="s">
        <v>177</v>
      </c>
      <c r="C6" s="10" t="s">
        <v>178</v>
      </c>
      <c r="D6" s="6"/>
      <c r="E6" s="10" t="s">
        <v>180</v>
      </c>
      <c r="F6" s="6"/>
      <c r="G6" s="10" t="s">
        <v>221</v>
      </c>
      <c r="H6" s="6"/>
      <c r="I6" s="10" t="s">
        <v>181</v>
      </c>
      <c r="L6" s="10" t="s">
        <v>182</v>
      </c>
      <c r="M6" s="6"/>
      <c r="N6" s="10" t="s">
        <v>183</v>
      </c>
      <c r="P6" s="6"/>
      <c r="Q6" s="10" t="s">
        <v>184</v>
      </c>
    </row>
    <row r="7" spans="1:17" ht="15">
      <c r="A7" s="4" t="s">
        <v>185</v>
      </c>
      <c r="C7" s="8">
        <v>82935</v>
      </c>
      <c r="D7" s="6"/>
      <c r="E7" s="16">
        <v>82.01</v>
      </c>
      <c r="F7" s="6"/>
      <c r="G7" s="6" t="s">
        <v>241</v>
      </c>
      <c r="H7" s="6"/>
      <c r="I7" s="8">
        <v>16768</v>
      </c>
      <c r="J7" s="5">
        <v>5</v>
      </c>
      <c r="L7" s="8">
        <v>4190994</v>
      </c>
      <c r="M7" s="6"/>
      <c r="N7" s="8">
        <v>46375</v>
      </c>
      <c r="O7" s="5">
        <v>6</v>
      </c>
      <c r="P7" s="6"/>
      <c r="Q7" s="8">
        <v>11590967</v>
      </c>
    </row>
    <row r="8" spans="3:17" ht="15">
      <c r="C8" s="8">
        <v>59434</v>
      </c>
      <c r="D8" s="6"/>
      <c r="E8" s="16">
        <v>79.6</v>
      </c>
      <c r="F8" s="6"/>
      <c r="G8" s="6" t="s">
        <v>242</v>
      </c>
      <c r="H8" s="6"/>
      <c r="I8" s="8">
        <v>16679</v>
      </c>
      <c r="J8" s="5">
        <v>7</v>
      </c>
      <c r="L8" s="8">
        <v>4168749</v>
      </c>
      <c r="M8" s="6"/>
      <c r="N8" s="8">
        <v>46051</v>
      </c>
      <c r="O8" s="5">
        <v>8</v>
      </c>
      <c r="P8" s="6"/>
      <c r="Q8" s="8">
        <v>11509987</v>
      </c>
    </row>
    <row r="9" spans="3:17" ht="15">
      <c r="C9" s="6" t="s">
        <v>194</v>
      </c>
      <c r="D9" s="6"/>
      <c r="E9" s="6" t="s">
        <v>194</v>
      </c>
      <c r="F9" s="6"/>
      <c r="G9" s="6" t="s">
        <v>194</v>
      </c>
      <c r="H9" s="6"/>
      <c r="I9" s="8">
        <v>21913</v>
      </c>
      <c r="J9" s="5">
        <v>9</v>
      </c>
      <c r="L9" s="8">
        <v>5476935</v>
      </c>
      <c r="M9" s="6"/>
      <c r="N9" s="6" t="s">
        <v>194</v>
      </c>
      <c r="P9" s="6"/>
      <c r="Q9" s="6" t="s">
        <v>194</v>
      </c>
    </row>
    <row r="10" spans="3:17" ht="15">
      <c r="C10" s="6" t="s">
        <v>194</v>
      </c>
      <c r="D10" s="6"/>
      <c r="E10" s="6" t="s">
        <v>194</v>
      </c>
      <c r="F10" s="6"/>
      <c r="G10" s="6" t="s">
        <v>194</v>
      </c>
      <c r="H10" s="6"/>
      <c r="I10" s="8">
        <v>54777</v>
      </c>
      <c r="J10" s="5">
        <v>10</v>
      </c>
      <c r="L10" s="8">
        <v>13690963</v>
      </c>
      <c r="M10" s="6"/>
      <c r="N10" s="6" t="s">
        <v>194</v>
      </c>
      <c r="P10" s="6"/>
      <c r="Q10" s="6" t="s">
        <v>194</v>
      </c>
    </row>
    <row r="11" spans="1:17" ht="15">
      <c r="A11" s="4" t="s">
        <v>188</v>
      </c>
      <c r="C11" s="8">
        <v>97213</v>
      </c>
      <c r="D11" s="6"/>
      <c r="E11" s="16">
        <v>82.01</v>
      </c>
      <c r="F11" s="6"/>
      <c r="G11" s="6" t="s">
        <v>241</v>
      </c>
      <c r="H11" s="6"/>
      <c r="I11" s="8">
        <v>5836</v>
      </c>
      <c r="J11" s="5">
        <v>5</v>
      </c>
      <c r="L11" s="8">
        <v>1458650</v>
      </c>
      <c r="M11" s="6"/>
      <c r="N11" s="8">
        <v>16142</v>
      </c>
      <c r="O11" s="5">
        <v>6</v>
      </c>
      <c r="P11" s="6"/>
      <c r="Q11" s="8">
        <v>4034532</v>
      </c>
    </row>
    <row r="12" spans="3:17" ht="15">
      <c r="C12" s="8">
        <v>64531</v>
      </c>
      <c r="D12" s="6"/>
      <c r="E12" s="16">
        <v>79.6</v>
      </c>
      <c r="F12" s="6"/>
      <c r="G12" s="6" t="s">
        <v>242</v>
      </c>
      <c r="H12" s="6"/>
      <c r="I12" s="8">
        <v>5979</v>
      </c>
      <c r="J12" s="5">
        <v>7</v>
      </c>
      <c r="L12" s="8">
        <v>1494391</v>
      </c>
      <c r="M12" s="6"/>
      <c r="N12" s="8">
        <v>16509</v>
      </c>
      <c r="O12" s="5">
        <v>8</v>
      </c>
      <c r="P12" s="6"/>
      <c r="Q12" s="8">
        <v>4126259</v>
      </c>
    </row>
    <row r="13" spans="3:17" ht="15">
      <c r="C13" s="8">
        <v>55000</v>
      </c>
      <c r="D13" s="6"/>
      <c r="E13" s="16">
        <v>74.89</v>
      </c>
      <c r="F13" s="6"/>
      <c r="G13" s="6" t="s">
        <v>243</v>
      </c>
      <c r="H13" s="6"/>
      <c r="I13" s="8">
        <v>7897</v>
      </c>
      <c r="J13" s="5">
        <v>9</v>
      </c>
      <c r="L13" s="8">
        <v>1973776</v>
      </c>
      <c r="M13" s="6"/>
      <c r="N13" s="6" t="s">
        <v>194</v>
      </c>
      <c r="P13" s="6"/>
      <c r="Q13" s="6" t="s">
        <v>194</v>
      </c>
    </row>
    <row r="14" spans="3:17" ht="15">
      <c r="C14" s="8">
        <v>49700</v>
      </c>
      <c r="D14" s="6"/>
      <c r="E14" s="16">
        <v>82.52</v>
      </c>
      <c r="F14" s="6"/>
      <c r="G14" s="6" t="s">
        <v>244</v>
      </c>
      <c r="H14" s="6"/>
      <c r="I14" s="8">
        <v>19953</v>
      </c>
      <c r="J14" s="5">
        <v>10</v>
      </c>
      <c r="L14" s="8">
        <v>4987053</v>
      </c>
      <c r="M14" s="6"/>
      <c r="N14" s="6" t="s">
        <v>194</v>
      </c>
      <c r="P14" s="6"/>
      <c r="Q14" s="6" t="s">
        <v>194</v>
      </c>
    </row>
    <row r="15" spans="1:17" ht="15">
      <c r="A15" s="4" t="s">
        <v>191</v>
      </c>
      <c r="C15" s="6" t="s">
        <v>194</v>
      </c>
      <c r="D15" s="6"/>
      <c r="E15" s="6" t="s">
        <v>194</v>
      </c>
      <c r="F15" s="6"/>
      <c r="G15" s="6" t="s">
        <v>194</v>
      </c>
      <c r="H15" s="6"/>
      <c r="I15" s="8">
        <v>4826</v>
      </c>
      <c r="J15" s="5">
        <v>5</v>
      </c>
      <c r="L15" s="8">
        <v>1206210</v>
      </c>
      <c r="M15" s="6"/>
      <c r="N15" s="8">
        <v>13349</v>
      </c>
      <c r="O15" s="5">
        <v>6</v>
      </c>
      <c r="P15" s="6"/>
      <c r="Q15" s="8">
        <v>3336449</v>
      </c>
    </row>
    <row r="16" spans="3:17" ht="15">
      <c r="C16" s="6" t="s">
        <v>194</v>
      </c>
      <c r="D16" s="6"/>
      <c r="E16" s="6" t="s">
        <v>194</v>
      </c>
      <c r="F16" s="6"/>
      <c r="G16" s="6" t="s">
        <v>194</v>
      </c>
      <c r="H16" s="6"/>
      <c r="I16" s="8">
        <v>3748</v>
      </c>
      <c r="J16" s="5">
        <v>7</v>
      </c>
      <c r="L16" s="8">
        <v>936775</v>
      </c>
      <c r="M16" s="6"/>
      <c r="N16" s="8">
        <v>10280</v>
      </c>
      <c r="O16" s="5">
        <v>8</v>
      </c>
      <c r="P16" s="6"/>
      <c r="Q16" s="8">
        <v>2569383</v>
      </c>
    </row>
    <row r="17" spans="3:17" ht="15">
      <c r="C17" s="6" t="s">
        <v>194</v>
      </c>
      <c r="D17" s="6"/>
      <c r="E17" s="6" t="s">
        <v>194</v>
      </c>
      <c r="F17" s="6"/>
      <c r="G17" s="6" t="s">
        <v>194</v>
      </c>
      <c r="H17" s="6"/>
      <c r="I17" s="8">
        <v>4817</v>
      </c>
      <c r="J17" s="5">
        <v>9</v>
      </c>
      <c r="L17" s="8">
        <v>1203961</v>
      </c>
      <c r="M17" s="6"/>
      <c r="N17" s="6" t="s">
        <v>194</v>
      </c>
      <c r="P17" s="6"/>
      <c r="Q17" s="6" t="s">
        <v>194</v>
      </c>
    </row>
    <row r="18" spans="3:17" ht="15">
      <c r="C18" s="6" t="s">
        <v>194</v>
      </c>
      <c r="D18" s="6"/>
      <c r="E18" s="6" t="s">
        <v>194</v>
      </c>
      <c r="F18" s="6"/>
      <c r="G18" s="6" t="s">
        <v>194</v>
      </c>
      <c r="H18" s="6"/>
      <c r="I18" s="8">
        <v>12076</v>
      </c>
      <c r="J18" s="5">
        <v>10</v>
      </c>
      <c r="L18" s="8">
        <v>3018275</v>
      </c>
      <c r="M18" s="6"/>
      <c r="N18" s="6" t="s">
        <v>194</v>
      </c>
      <c r="P18" s="6"/>
      <c r="Q18" s="6" t="s">
        <v>194</v>
      </c>
    </row>
    <row r="19" spans="1:17" ht="15">
      <c r="A19" s="4" t="s">
        <v>195</v>
      </c>
      <c r="C19" s="8">
        <v>29705</v>
      </c>
      <c r="D19" s="6"/>
      <c r="E19" s="16">
        <v>82.01</v>
      </c>
      <c r="F19" s="6"/>
      <c r="G19" s="6" t="s">
        <v>241</v>
      </c>
      <c r="H19" s="6"/>
      <c r="I19" s="8">
        <v>4826</v>
      </c>
      <c r="J19" s="5">
        <v>5</v>
      </c>
      <c r="L19" s="8">
        <v>1206210</v>
      </c>
      <c r="M19" s="6"/>
      <c r="N19" s="8">
        <v>13349</v>
      </c>
      <c r="O19" s="5">
        <v>6</v>
      </c>
      <c r="P19" s="6"/>
      <c r="Q19" s="8">
        <v>3336449</v>
      </c>
    </row>
    <row r="20" spans="3:17" ht="15">
      <c r="C20" s="8">
        <v>20466</v>
      </c>
      <c r="D20" s="6"/>
      <c r="E20" s="16">
        <v>79.6</v>
      </c>
      <c r="F20" s="6"/>
      <c r="G20" s="6" t="s">
        <v>242</v>
      </c>
      <c r="H20" s="6"/>
      <c r="I20" s="8">
        <v>4497</v>
      </c>
      <c r="J20" s="5">
        <v>7</v>
      </c>
      <c r="L20" s="8">
        <v>1123980</v>
      </c>
      <c r="M20" s="6"/>
      <c r="N20" s="8">
        <v>12337</v>
      </c>
      <c r="O20" s="5">
        <v>8</v>
      </c>
      <c r="P20" s="6"/>
      <c r="Q20" s="8">
        <v>3083510</v>
      </c>
    </row>
    <row r="21" spans="3:17" ht="15">
      <c r="C21" s="8">
        <v>15300</v>
      </c>
      <c r="D21" s="6"/>
      <c r="E21" s="16">
        <v>74.89</v>
      </c>
      <c r="F21" s="6"/>
      <c r="G21" s="6" t="s">
        <v>243</v>
      </c>
      <c r="H21" s="6"/>
      <c r="I21" s="8">
        <v>5940</v>
      </c>
      <c r="J21" s="5">
        <v>9</v>
      </c>
      <c r="L21" s="8">
        <v>1484644</v>
      </c>
      <c r="M21" s="6"/>
      <c r="N21" s="6" t="s">
        <v>194</v>
      </c>
      <c r="P21" s="6"/>
      <c r="Q21" s="6" t="s">
        <v>194</v>
      </c>
    </row>
    <row r="22" spans="3:17" ht="15">
      <c r="C22" s="6" t="s">
        <v>194</v>
      </c>
      <c r="D22" s="6"/>
      <c r="E22" s="6" t="s">
        <v>194</v>
      </c>
      <c r="F22" s="6"/>
      <c r="G22" s="6" t="s">
        <v>194</v>
      </c>
      <c r="H22" s="6"/>
      <c r="I22" s="8">
        <v>14810</v>
      </c>
      <c r="J22" s="5">
        <v>10</v>
      </c>
      <c r="L22" s="8">
        <v>3701611</v>
      </c>
      <c r="M22" s="6"/>
      <c r="N22" s="6" t="s">
        <v>194</v>
      </c>
      <c r="P22" s="6"/>
      <c r="Q22" s="6" t="s">
        <v>194</v>
      </c>
    </row>
    <row r="23" spans="1:17" ht="15">
      <c r="A23" s="4" t="s">
        <v>197</v>
      </c>
      <c r="C23" s="6" t="s">
        <v>194</v>
      </c>
      <c r="D23" s="6"/>
      <c r="E23" s="6" t="s">
        <v>194</v>
      </c>
      <c r="F23" s="6"/>
      <c r="G23" s="6" t="s">
        <v>194</v>
      </c>
      <c r="H23" s="6"/>
      <c r="I23" s="8">
        <v>3866</v>
      </c>
      <c r="J23" s="5">
        <v>5</v>
      </c>
      <c r="L23" s="8">
        <v>966268</v>
      </c>
      <c r="M23" s="6"/>
      <c r="N23" s="8">
        <v>10696</v>
      </c>
      <c r="O23" s="5">
        <v>6</v>
      </c>
      <c r="P23" s="6"/>
      <c r="Q23" s="8">
        <v>2673358</v>
      </c>
    </row>
    <row r="24" spans="3:17" ht="15">
      <c r="C24" s="6" t="s">
        <v>194</v>
      </c>
      <c r="D24" s="6"/>
      <c r="E24" s="6" t="s">
        <v>194</v>
      </c>
      <c r="F24" s="6"/>
      <c r="G24" s="6" t="s">
        <v>194</v>
      </c>
      <c r="H24" s="6"/>
      <c r="I24" s="8">
        <v>3871</v>
      </c>
      <c r="J24" s="5">
        <v>7</v>
      </c>
      <c r="L24" s="8">
        <v>967518</v>
      </c>
      <c r="M24" s="6"/>
      <c r="N24" s="8">
        <v>10692</v>
      </c>
      <c r="O24" s="5">
        <v>8</v>
      </c>
      <c r="P24" s="6"/>
      <c r="Q24" s="8">
        <v>2672359</v>
      </c>
    </row>
    <row r="25" spans="3:17" ht="15">
      <c r="C25" s="6" t="s">
        <v>194</v>
      </c>
      <c r="D25" s="6"/>
      <c r="E25" s="6" t="s">
        <v>194</v>
      </c>
      <c r="F25" s="6"/>
      <c r="G25" s="6" t="s">
        <v>194</v>
      </c>
      <c r="H25" s="6"/>
      <c r="I25" s="8">
        <v>5212</v>
      </c>
      <c r="J25" s="5">
        <v>9</v>
      </c>
      <c r="L25" s="8">
        <v>1302687</v>
      </c>
      <c r="M25" s="6"/>
      <c r="N25" s="6" t="s">
        <v>194</v>
      </c>
      <c r="P25" s="6"/>
      <c r="Q25" s="6" t="s">
        <v>194</v>
      </c>
    </row>
    <row r="26" spans="3:17" ht="15">
      <c r="C26" s="6" t="s">
        <v>194</v>
      </c>
      <c r="D26" s="6"/>
      <c r="E26" s="6" t="s">
        <v>194</v>
      </c>
      <c r="F26" s="6"/>
      <c r="G26" s="6" t="s">
        <v>194</v>
      </c>
      <c r="H26" s="6"/>
      <c r="I26" s="8">
        <v>13056</v>
      </c>
      <c r="J26" s="5">
        <v>10</v>
      </c>
      <c r="L26" s="8">
        <v>3263217</v>
      </c>
      <c r="M26" s="6"/>
      <c r="N26" s="6" t="s">
        <v>194</v>
      </c>
      <c r="P26" s="6"/>
      <c r="Q26" s="6" t="s">
        <v>194</v>
      </c>
    </row>
  </sheetData>
  <sheetProtection selectLockedCells="1" selectUnlockedCells="1"/>
  <mergeCells count="3">
    <mergeCell ref="A2:F2"/>
    <mergeCell ref="C4:G4"/>
    <mergeCell ref="I4:Q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42.7109375" style="0" customWidth="1"/>
    <col min="8" max="8" width="8.7109375" style="0" customWidth="1"/>
    <col min="9" max="9" width="31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45.7109375" style="0" customWidth="1"/>
    <col min="14" max="14" width="8.7109375" style="0" customWidth="1"/>
    <col min="15" max="15" width="45.7109375" style="0" customWidth="1"/>
    <col min="16" max="16" width="8.7109375" style="0" customWidth="1"/>
    <col min="17" max="17" width="19.7109375" style="0" customWidth="1"/>
    <col min="18" max="16384" width="8.7109375" style="0" customWidth="1"/>
  </cols>
  <sheetData>
    <row r="2" spans="1:6" ht="15">
      <c r="A2" s="1" t="s">
        <v>5</v>
      </c>
      <c r="B2" s="1"/>
      <c r="C2" s="1"/>
      <c r="D2" s="1"/>
      <c r="E2" s="1"/>
      <c r="F2" s="1"/>
    </row>
    <row r="4" spans="1:17" ht="39.75" customHeight="1">
      <c r="A4" s="4" t="s">
        <v>6</v>
      </c>
      <c r="C4" s="4" t="s">
        <v>7</v>
      </c>
      <c r="E4" s="4" t="s">
        <v>8</v>
      </c>
      <c r="G4" s="2" t="s">
        <v>9</v>
      </c>
      <c r="I4" s="2" t="s">
        <v>10</v>
      </c>
      <c r="K4" s="4" t="s">
        <v>11</v>
      </c>
      <c r="M4" s="2" t="s">
        <v>12</v>
      </c>
      <c r="O4" s="2" t="s">
        <v>13</v>
      </c>
      <c r="Q4" s="2" t="s">
        <v>14</v>
      </c>
    </row>
    <row r="5" spans="1:11" ht="39.75" customHeight="1">
      <c r="A5" s="2" t="s">
        <v>15</v>
      </c>
      <c r="C5" s="5">
        <v>68</v>
      </c>
      <c r="E5" t="s">
        <v>16</v>
      </c>
      <c r="G5" t="s">
        <v>16</v>
      </c>
      <c r="K5" t="s">
        <v>16</v>
      </c>
    </row>
    <row r="6" spans="1:17" ht="39.75" customHeight="1">
      <c r="A6" s="3" t="s">
        <v>17</v>
      </c>
      <c r="C6" s="5">
        <v>73</v>
      </c>
      <c r="K6" t="s">
        <v>16</v>
      </c>
      <c r="M6" t="s">
        <v>16</v>
      </c>
      <c r="Q6" t="s">
        <v>16</v>
      </c>
    </row>
    <row r="7" spans="1:15" ht="39.75" customHeight="1">
      <c r="A7" s="2" t="s">
        <v>18</v>
      </c>
      <c r="C7" s="5">
        <v>54</v>
      </c>
      <c r="I7" t="s">
        <v>16</v>
      </c>
      <c r="M7" t="s">
        <v>16</v>
      </c>
      <c r="O7" t="s">
        <v>16</v>
      </c>
    </row>
    <row r="8" spans="1:17" ht="39.75" customHeight="1">
      <c r="A8" s="2" t="s">
        <v>19</v>
      </c>
      <c r="C8" s="5">
        <v>61</v>
      </c>
      <c r="E8" t="s">
        <v>16</v>
      </c>
      <c r="M8" t="s">
        <v>16</v>
      </c>
      <c r="Q8" t="s">
        <v>16</v>
      </c>
    </row>
    <row r="9" spans="1:15" ht="39.75" customHeight="1">
      <c r="A9" s="2" t="s">
        <v>20</v>
      </c>
      <c r="C9" s="5">
        <v>67</v>
      </c>
      <c r="G9" t="s">
        <v>16</v>
      </c>
      <c r="I9" t="s">
        <v>16</v>
      </c>
      <c r="O9" t="s">
        <v>16</v>
      </c>
    </row>
    <row r="10" spans="1:11" ht="39.75" customHeight="1">
      <c r="A10" s="2" t="s">
        <v>21</v>
      </c>
      <c r="C10" s="5">
        <v>69</v>
      </c>
      <c r="E10" t="s">
        <v>16</v>
      </c>
      <c r="G10" t="s">
        <v>16</v>
      </c>
      <c r="K10" t="s">
        <v>16</v>
      </c>
    </row>
    <row r="11" spans="1:15" ht="39.75" customHeight="1">
      <c r="A11" s="2" t="s">
        <v>22</v>
      </c>
      <c r="C11" s="5">
        <v>58</v>
      </c>
      <c r="K11" t="s">
        <v>16</v>
      </c>
      <c r="M11" t="s">
        <v>16</v>
      </c>
      <c r="O11" t="s">
        <v>16</v>
      </c>
    </row>
    <row r="12" spans="1:15" ht="39.75" customHeight="1">
      <c r="A12" s="2" t="s">
        <v>23</v>
      </c>
      <c r="C12" s="5">
        <v>63</v>
      </c>
      <c r="E12" t="s">
        <v>16</v>
      </c>
      <c r="I12" t="s">
        <v>16</v>
      </c>
      <c r="O12" t="s">
        <v>16</v>
      </c>
    </row>
    <row r="13" spans="1:3" ht="39.75" customHeight="1">
      <c r="A13" s="2" t="s">
        <v>24</v>
      </c>
      <c r="C13" s="5">
        <v>63</v>
      </c>
    </row>
    <row r="14" spans="1:17" ht="15">
      <c r="A14" s="4" t="s">
        <v>25</v>
      </c>
      <c r="C14" s="5">
        <v>74</v>
      </c>
      <c r="G14" t="s">
        <v>16</v>
      </c>
      <c r="K14" t="s">
        <v>16</v>
      </c>
      <c r="Q14" t="s">
        <v>16</v>
      </c>
    </row>
    <row r="15" spans="1:17" ht="39.75" customHeight="1">
      <c r="A15" s="2" t="s">
        <v>26</v>
      </c>
      <c r="C15" s="5">
        <v>73</v>
      </c>
      <c r="I15" t="s">
        <v>16</v>
      </c>
      <c r="K15" t="s">
        <v>16</v>
      </c>
      <c r="Q15" t="s">
        <v>16</v>
      </c>
    </row>
    <row r="16" spans="1:17" ht="15">
      <c r="A16" s="4" t="s">
        <v>27</v>
      </c>
      <c r="C16" s="5">
        <v>68</v>
      </c>
      <c r="I16" t="s">
        <v>16</v>
      </c>
      <c r="O16" t="s">
        <v>16</v>
      </c>
      <c r="Q16" t="s">
        <v>16</v>
      </c>
    </row>
    <row r="17" spans="1:17" ht="15">
      <c r="A17" t="s">
        <v>28</v>
      </c>
      <c r="E17" s="5">
        <v>6</v>
      </c>
      <c r="G17" s="5">
        <v>4</v>
      </c>
      <c r="I17" s="5">
        <v>3</v>
      </c>
      <c r="K17" s="5">
        <v>0</v>
      </c>
      <c r="M17" s="5">
        <v>3</v>
      </c>
      <c r="O17" s="5">
        <v>4</v>
      </c>
      <c r="Q17" s="5">
        <v>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51.7109375" style="0" customWidth="1"/>
    <col min="4" max="4" width="8.7109375" style="0" customWidth="1"/>
    <col min="5" max="5" width="43.7109375" style="0" customWidth="1"/>
    <col min="6" max="6" width="8.7109375" style="0" customWidth="1"/>
    <col min="7" max="7" width="57.7109375" style="0" customWidth="1"/>
    <col min="8" max="8" width="8.7109375" style="0" customWidth="1"/>
    <col min="9" max="9" width="43.7109375" style="0" customWidth="1"/>
    <col min="10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4" spans="1:9" ht="15">
      <c r="A4" s="4" t="s">
        <v>204</v>
      </c>
      <c r="C4" s="14" t="s">
        <v>232</v>
      </c>
      <c r="D4" s="14"/>
      <c r="E4" s="14"/>
      <c r="F4" s="13"/>
      <c r="G4" s="14" t="s">
        <v>233</v>
      </c>
      <c r="H4" s="14"/>
      <c r="I4" s="14"/>
    </row>
    <row r="5" spans="3:9" ht="39.75" customHeight="1">
      <c r="C5" s="2" t="s">
        <v>245</v>
      </c>
      <c r="E5" s="2" t="s">
        <v>246</v>
      </c>
      <c r="G5" s="2" t="s">
        <v>247</v>
      </c>
      <c r="I5" s="2" t="s">
        <v>248</v>
      </c>
    </row>
    <row r="6" spans="1:9" ht="15">
      <c r="A6" s="4" t="s">
        <v>177</v>
      </c>
      <c r="C6" s="10" t="s">
        <v>178</v>
      </c>
      <c r="D6" s="6"/>
      <c r="E6" s="10" t="s">
        <v>179</v>
      </c>
      <c r="F6" s="6"/>
      <c r="G6" s="10" t="s">
        <v>220</v>
      </c>
      <c r="H6" s="6"/>
      <c r="I6" s="10" t="s">
        <v>180</v>
      </c>
    </row>
    <row r="7" spans="1:9" ht="15">
      <c r="A7" s="4" t="s">
        <v>185</v>
      </c>
      <c r="C7" s="8">
        <v>0</v>
      </c>
      <c r="D7" s="6"/>
      <c r="E7" s="8">
        <v>0</v>
      </c>
      <c r="F7" s="6"/>
      <c r="G7" s="8">
        <v>162777</v>
      </c>
      <c r="H7" s="6"/>
      <c r="I7" s="8">
        <v>33639496</v>
      </c>
    </row>
    <row r="8" spans="1:9" ht="15">
      <c r="A8" s="4" t="s">
        <v>188</v>
      </c>
      <c r="C8" s="8">
        <v>0</v>
      </c>
      <c r="D8" s="6"/>
      <c r="E8" s="8">
        <v>0</v>
      </c>
      <c r="F8" s="6"/>
      <c r="G8" s="8">
        <v>58855</v>
      </c>
      <c r="H8" s="6"/>
      <c r="I8" s="8">
        <v>12162974</v>
      </c>
    </row>
    <row r="9" spans="1:9" ht="15">
      <c r="A9" s="4" t="s">
        <v>191</v>
      </c>
      <c r="C9" s="8">
        <v>10800</v>
      </c>
      <c r="D9" s="6"/>
      <c r="E9" s="8">
        <v>1169769</v>
      </c>
      <c r="F9" s="6"/>
      <c r="G9" s="8">
        <v>35876</v>
      </c>
      <c r="H9" s="6"/>
      <c r="I9" s="8">
        <v>7414134</v>
      </c>
    </row>
    <row r="10" spans="1:9" ht="15">
      <c r="A10" s="4" t="s">
        <v>195</v>
      </c>
      <c r="C10" s="8">
        <v>12700</v>
      </c>
      <c r="D10" s="6"/>
      <c r="E10" s="8">
        <v>2187746</v>
      </c>
      <c r="F10" s="6"/>
      <c r="G10" s="8">
        <v>9904</v>
      </c>
      <c r="H10" s="6"/>
      <c r="I10" s="8">
        <v>2046762</v>
      </c>
    </row>
    <row r="11" spans="1:9" ht="39.75" customHeight="1">
      <c r="A11" s="2" t="s">
        <v>231</v>
      </c>
      <c r="C11" s="8">
        <v>14720</v>
      </c>
      <c r="D11" s="6"/>
      <c r="E11" s="8">
        <v>2241445</v>
      </c>
      <c r="F11" s="6"/>
      <c r="G11" s="8">
        <v>19733</v>
      </c>
      <c r="H11" s="6"/>
      <c r="I11" s="8">
        <v>4078022</v>
      </c>
    </row>
  </sheetData>
  <sheetProtection selectLockedCells="1" selectUnlockedCells="1"/>
  <mergeCells count="3">
    <mergeCell ref="A2:F2"/>
    <mergeCell ref="C4:E4"/>
    <mergeCell ref="G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70.7109375" style="0" customWidth="1"/>
    <col min="4" max="4" width="46.7109375" style="0" customWidth="1"/>
    <col min="5" max="5" width="8.7109375" style="0" customWidth="1"/>
    <col min="6" max="6" width="52.7109375" style="0" customWidth="1"/>
    <col min="7" max="7" width="8.7109375" style="0" customWidth="1"/>
    <col min="8" max="8" width="48.7109375" style="0" customWidth="1"/>
    <col min="9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4" spans="1:8" ht="39.75" customHeight="1">
      <c r="A4" s="4" t="s">
        <v>204</v>
      </c>
      <c r="C4" s="4" t="s">
        <v>249</v>
      </c>
      <c r="D4" s="7" t="s">
        <v>250</v>
      </c>
      <c r="E4" s="6"/>
      <c r="F4" s="7" t="s">
        <v>251</v>
      </c>
      <c r="G4" s="6"/>
      <c r="H4" s="7" t="s">
        <v>252</v>
      </c>
    </row>
    <row r="5" spans="1:8" ht="15">
      <c r="A5" s="4" t="s">
        <v>177</v>
      </c>
      <c r="C5" s="4" t="s">
        <v>178</v>
      </c>
      <c r="D5" s="10" t="s">
        <v>179</v>
      </c>
      <c r="E5" s="6"/>
      <c r="F5" s="10" t="s">
        <v>220</v>
      </c>
      <c r="G5" s="6"/>
      <c r="H5" s="10" t="s">
        <v>180</v>
      </c>
    </row>
    <row r="6" spans="1:8" ht="39.75" customHeight="1">
      <c r="A6" s="4" t="s">
        <v>185</v>
      </c>
      <c r="C6" s="3" t="s">
        <v>253</v>
      </c>
      <c r="D6" s="16">
        <v>34.1</v>
      </c>
      <c r="E6" s="6"/>
      <c r="F6" s="8">
        <v>1896660</v>
      </c>
      <c r="G6" s="6"/>
      <c r="H6" s="8">
        <v>0</v>
      </c>
    </row>
    <row r="7" spans="3:8" ht="39.75" customHeight="1">
      <c r="C7" s="3" t="s">
        <v>254</v>
      </c>
      <c r="E7" s="6"/>
      <c r="F7" s="8">
        <v>46228331</v>
      </c>
      <c r="G7" s="6"/>
      <c r="H7" s="8">
        <v>0</v>
      </c>
    </row>
    <row r="8" spans="1:8" ht="39.75" customHeight="1">
      <c r="A8" s="4" t="s">
        <v>188</v>
      </c>
      <c r="C8" s="3" t="s">
        <v>253</v>
      </c>
      <c r="D8" s="16">
        <v>34.1</v>
      </c>
      <c r="E8" s="6"/>
      <c r="F8" s="8">
        <v>1685451</v>
      </c>
      <c r="G8" s="6"/>
      <c r="H8" s="8">
        <v>0</v>
      </c>
    </row>
    <row r="9" spans="3:8" ht="39.75" customHeight="1">
      <c r="C9" s="3" t="s">
        <v>254</v>
      </c>
      <c r="E9" s="6"/>
      <c r="F9" s="8">
        <v>15567453</v>
      </c>
      <c r="G9" s="6"/>
      <c r="H9" s="8">
        <v>0</v>
      </c>
    </row>
    <row r="10" spans="1:8" ht="39.75" customHeight="1">
      <c r="A10" s="4" t="s">
        <v>191</v>
      </c>
      <c r="C10" s="3" t="s">
        <v>253</v>
      </c>
      <c r="D10" s="16">
        <v>35.6</v>
      </c>
      <c r="E10" s="6"/>
      <c r="F10" s="8">
        <v>1956386</v>
      </c>
      <c r="G10" s="6"/>
      <c r="H10" s="8">
        <v>0</v>
      </c>
    </row>
    <row r="11" spans="3:8" ht="39.75" customHeight="1">
      <c r="C11" s="3" t="s">
        <v>254</v>
      </c>
      <c r="E11" s="6"/>
      <c r="F11" s="8">
        <v>12008978</v>
      </c>
      <c r="G11" s="6"/>
      <c r="H11" s="8">
        <v>0</v>
      </c>
    </row>
    <row r="12" spans="1:8" ht="39.75" customHeight="1">
      <c r="A12" s="4" t="s">
        <v>195</v>
      </c>
      <c r="C12" s="3" t="s">
        <v>253</v>
      </c>
      <c r="D12" s="16">
        <v>36.5</v>
      </c>
      <c r="E12" s="6"/>
      <c r="F12" s="8">
        <v>1856772</v>
      </c>
      <c r="G12" s="6"/>
      <c r="H12" s="8">
        <v>0</v>
      </c>
    </row>
    <row r="13" spans="3:8" ht="39.75" customHeight="1">
      <c r="C13" s="3" t="s">
        <v>254</v>
      </c>
      <c r="E13" s="6"/>
      <c r="F13" s="8">
        <v>12972880</v>
      </c>
      <c r="G13" s="6"/>
      <c r="H13" s="8">
        <v>0</v>
      </c>
    </row>
    <row r="14" spans="1:8" ht="39.75" customHeight="1">
      <c r="A14" s="4" t="s">
        <v>197</v>
      </c>
      <c r="C14" s="3" t="s">
        <v>253</v>
      </c>
      <c r="D14" s="16">
        <v>26.8</v>
      </c>
      <c r="E14" s="6"/>
      <c r="F14" s="8">
        <v>1429140</v>
      </c>
      <c r="G14" s="6"/>
      <c r="H14" s="8">
        <v>0</v>
      </c>
    </row>
    <row r="15" spans="3:8" ht="39.75" customHeight="1">
      <c r="C15" s="3" t="s">
        <v>254</v>
      </c>
      <c r="E15" s="6"/>
      <c r="F15" s="8">
        <v>9546950</v>
      </c>
      <c r="G15" s="6"/>
      <c r="H15" s="8"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50.7109375" style="0" customWidth="1"/>
    <col min="6" max="6" width="8.7109375" style="0" customWidth="1"/>
    <col min="7" max="7" width="51.7109375" style="0" customWidth="1"/>
    <col min="8" max="8" width="8.7109375" style="0" customWidth="1"/>
    <col min="9" max="9" width="45.7109375" style="0" customWidth="1"/>
    <col min="10" max="10" width="8.7109375" style="0" customWidth="1"/>
    <col min="11" max="11" width="45.7109375" style="0" customWidth="1"/>
    <col min="12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4" spans="1:11" ht="39.75" customHeight="1">
      <c r="A4" s="4" t="s">
        <v>204</v>
      </c>
      <c r="D4" s="6"/>
      <c r="E4" s="7" t="s">
        <v>255</v>
      </c>
      <c r="F4" s="6"/>
      <c r="G4" s="7" t="s">
        <v>256</v>
      </c>
      <c r="H4" s="6"/>
      <c r="I4" s="7" t="s">
        <v>257</v>
      </c>
      <c r="J4" s="6"/>
      <c r="K4" s="2" t="s">
        <v>258</v>
      </c>
    </row>
    <row r="5" spans="1:11" ht="15">
      <c r="A5" s="4" t="s">
        <v>177</v>
      </c>
      <c r="D5" s="6"/>
      <c r="E5" s="10" t="s">
        <v>178</v>
      </c>
      <c r="F5" s="6"/>
      <c r="G5" s="10" t="s">
        <v>179</v>
      </c>
      <c r="H5" s="6"/>
      <c r="I5" s="10" t="s">
        <v>220</v>
      </c>
      <c r="J5" s="6"/>
      <c r="K5" s="4" t="s">
        <v>221</v>
      </c>
    </row>
    <row r="6" spans="1:11" ht="15">
      <c r="A6" s="4" t="s">
        <v>185</v>
      </c>
      <c r="B6" s="6"/>
      <c r="C6" s="6" t="s">
        <v>259</v>
      </c>
      <c r="D6" s="6"/>
      <c r="E6" s="8">
        <v>387572</v>
      </c>
      <c r="F6" s="6"/>
      <c r="G6" s="8">
        <v>62012</v>
      </c>
      <c r="H6" s="6"/>
      <c r="I6" s="8">
        <v>378354</v>
      </c>
      <c r="J6" s="6"/>
      <c r="K6" s="5">
        <v>4001678</v>
      </c>
    </row>
    <row r="7" spans="2:11" ht="15">
      <c r="B7" s="6"/>
      <c r="C7" s="6" t="s">
        <v>260</v>
      </c>
      <c r="D7" s="6"/>
      <c r="E7" s="8">
        <v>0</v>
      </c>
      <c r="F7" s="6"/>
      <c r="G7" s="8">
        <v>26752</v>
      </c>
      <c r="H7" s="6"/>
      <c r="I7" s="8">
        <v>595</v>
      </c>
      <c r="J7" s="6"/>
      <c r="K7" s="5">
        <v>27347</v>
      </c>
    </row>
    <row r="8" spans="2:11" ht="15">
      <c r="B8" s="6"/>
      <c r="C8" s="6" t="s">
        <v>261</v>
      </c>
      <c r="D8" s="6"/>
      <c r="E8" s="8">
        <v>5227313</v>
      </c>
      <c r="F8" s="6"/>
      <c r="G8" s="6" t="s">
        <v>262</v>
      </c>
      <c r="H8" s="6"/>
      <c r="I8" s="8">
        <v>2520140</v>
      </c>
      <c r="J8" s="6"/>
      <c r="K8" s="5">
        <v>22619324</v>
      </c>
    </row>
    <row r="9" spans="2:11" ht="15">
      <c r="B9" s="6"/>
      <c r="C9" s="6" t="s">
        <v>263</v>
      </c>
      <c r="D9" s="6"/>
      <c r="E9" s="8">
        <v>3453663</v>
      </c>
      <c r="F9" s="6"/>
      <c r="G9" s="6" t="s">
        <v>262</v>
      </c>
      <c r="H9" s="6"/>
      <c r="I9" s="8">
        <v>1414218</v>
      </c>
      <c r="J9" s="6"/>
      <c r="K9" s="5">
        <v>13122623</v>
      </c>
    </row>
    <row r="10" spans="2:11" ht="15">
      <c r="B10" s="6"/>
      <c r="C10" s="10" t="s">
        <v>264</v>
      </c>
      <c r="D10" s="6"/>
      <c r="E10" s="17">
        <v>9068548</v>
      </c>
      <c r="F10" s="6"/>
      <c r="G10" s="17">
        <v>88764</v>
      </c>
      <c r="H10" s="6"/>
      <c r="I10" s="17">
        <v>4313307</v>
      </c>
      <c r="J10" s="6"/>
      <c r="K10" s="18">
        <v>39770972</v>
      </c>
    </row>
    <row r="11" spans="1:11" ht="15">
      <c r="A11" s="4" t="s">
        <v>188</v>
      </c>
      <c r="B11" s="6"/>
      <c r="C11" s="6" t="s">
        <v>259</v>
      </c>
      <c r="D11" s="6"/>
      <c r="E11" s="8">
        <v>217091</v>
      </c>
      <c r="F11" s="6"/>
      <c r="G11" s="8">
        <v>34734</v>
      </c>
      <c r="H11" s="6"/>
      <c r="I11" s="8">
        <v>494201</v>
      </c>
      <c r="J11" s="6"/>
      <c r="K11" s="5">
        <v>4327349</v>
      </c>
    </row>
    <row r="12" spans="2:11" ht="15">
      <c r="B12" s="6"/>
      <c r="C12" s="6" t="s">
        <v>260</v>
      </c>
      <c r="D12" s="6"/>
      <c r="E12" s="8">
        <v>0</v>
      </c>
      <c r="F12" s="6"/>
      <c r="G12" s="8">
        <v>13606</v>
      </c>
      <c r="H12" s="6"/>
      <c r="I12" s="8">
        <v>280</v>
      </c>
      <c r="J12" s="6"/>
      <c r="K12" s="5">
        <v>13886</v>
      </c>
    </row>
    <row r="13" spans="2:11" ht="15">
      <c r="B13" s="6"/>
      <c r="C13" s="6" t="s">
        <v>261</v>
      </c>
      <c r="D13" s="6"/>
      <c r="E13" s="8">
        <v>0</v>
      </c>
      <c r="F13" s="6"/>
      <c r="G13" s="6" t="s">
        <v>262</v>
      </c>
      <c r="H13" s="6"/>
      <c r="I13" s="8">
        <v>240208</v>
      </c>
      <c r="J13" s="6"/>
      <c r="K13" s="5">
        <v>1816119</v>
      </c>
    </row>
    <row r="14" spans="2:11" ht="15">
      <c r="B14" s="6"/>
      <c r="C14" s="6" t="s">
        <v>263</v>
      </c>
      <c r="D14" s="6"/>
      <c r="E14" s="8">
        <v>0</v>
      </c>
      <c r="F14" s="6"/>
      <c r="G14" s="6" t="s">
        <v>262</v>
      </c>
      <c r="H14" s="6"/>
      <c r="I14" s="8">
        <v>0</v>
      </c>
      <c r="J14" s="6"/>
      <c r="K14" s="5">
        <v>0</v>
      </c>
    </row>
    <row r="15" spans="2:11" ht="15">
      <c r="B15" s="6"/>
      <c r="C15" s="10" t="s">
        <v>264</v>
      </c>
      <c r="D15" s="6"/>
      <c r="E15" s="17">
        <v>217091</v>
      </c>
      <c r="F15" s="6"/>
      <c r="G15" s="17">
        <v>48340</v>
      </c>
      <c r="H15" s="6"/>
      <c r="I15" s="17">
        <v>734689</v>
      </c>
      <c r="J15" s="6"/>
      <c r="K15" s="18">
        <v>6157354</v>
      </c>
    </row>
    <row r="16" spans="1:11" ht="15">
      <c r="A16" s="4" t="s">
        <v>191</v>
      </c>
      <c r="B16" s="6"/>
      <c r="C16" s="6" t="s">
        <v>259</v>
      </c>
      <c r="D16" s="6"/>
      <c r="E16" s="8">
        <v>181635</v>
      </c>
      <c r="F16" s="6"/>
      <c r="G16" s="8">
        <v>29061</v>
      </c>
      <c r="H16" s="6"/>
      <c r="I16" s="8">
        <v>153303</v>
      </c>
      <c r="J16" s="6"/>
      <c r="K16" s="5">
        <v>1882088</v>
      </c>
    </row>
    <row r="17" spans="2:11" ht="15">
      <c r="B17" s="6"/>
      <c r="C17" s="6" t="s">
        <v>260</v>
      </c>
      <c r="D17" s="6"/>
      <c r="E17" s="8">
        <v>0</v>
      </c>
      <c r="F17" s="6"/>
      <c r="G17" s="8">
        <v>10873</v>
      </c>
      <c r="H17" s="6"/>
      <c r="I17" s="8">
        <v>165</v>
      </c>
      <c r="J17" s="6"/>
      <c r="K17" s="5">
        <v>11038</v>
      </c>
    </row>
    <row r="18" spans="2:11" ht="15">
      <c r="B18" s="6"/>
      <c r="C18" s="6" t="s">
        <v>261</v>
      </c>
      <c r="D18" s="6"/>
      <c r="E18" s="8">
        <v>896700</v>
      </c>
      <c r="F18" s="6"/>
      <c r="G18" s="6" t="s">
        <v>262</v>
      </c>
      <c r="H18" s="6"/>
      <c r="I18" s="8">
        <v>542345</v>
      </c>
      <c r="J18" s="6"/>
      <c r="K18" s="5">
        <v>4626502</v>
      </c>
    </row>
    <row r="19" spans="2:11" ht="15">
      <c r="B19" s="6"/>
      <c r="C19" s="6" t="s">
        <v>263</v>
      </c>
      <c r="D19" s="6"/>
      <c r="E19" s="8">
        <v>575406</v>
      </c>
      <c r="F19" s="6"/>
      <c r="G19" s="6" t="s">
        <v>262</v>
      </c>
      <c r="H19" s="6"/>
      <c r="I19" s="8">
        <v>233295</v>
      </c>
      <c r="J19" s="6"/>
      <c r="K19" s="5">
        <v>1969767</v>
      </c>
    </row>
    <row r="20" spans="2:11" ht="15">
      <c r="B20" s="6"/>
      <c r="C20" s="10" t="s">
        <v>264</v>
      </c>
      <c r="D20" s="6"/>
      <c r="E20" s="17">
        <v>1653741</v>
      </c>
      <c r="F20" s="6"/>
      <c r="G20" s="17">
        <v>39934</v>
      </c>
      <c r="H20" s="6"/>
      <c r="I20" s="17">
        <v>929108</v>
      </c>
      <c r="J20" s="6"/>
      <c r="K20" s="18">
        <v>8489395</v>
      </c>
    </row>
    <row r="21" spans="1:11" ht="15">
      <c r="A21" s="4" t="s">
        <v>195</v>
      </c>
      <c r="B21" s="6"/>
      <c r="C21" s="6" t="s">
        <v>259</v>
      </c>
      <c r="D21" s="6"/>
      <c r="E21" s="8">
        <v>0</v>
      </c>
      <c r="F21" s="6"/>
      <c r="G21" s="8">
        <v>0</v>
      </c>
      <c r="H21" s="6"/>
      <c r="I21" s="8">
        <v>0</v>
      </c>
      <c r="J21" s="6"/>
      <c r="K21" s="5">
        <v>0</v>
      </c>
    </row>
    <row r="22" spans="2:11" ht="15">
      <c r="B22" s="6"/>
      <c r="C22" s="6" t="s">
        <v>260</v>
      </c>
      <c r="D22" s="6"/>
      <c r="E22" s="8">
        <v>0</v>
      </c>
      <c r="F22" s="6"/>
      <c r="G22" s="8">
        <v>10873</v>
      </c>
      <c r="H22" s="6"/>
      <c r="I22" s="8">
        <v>202</v>
      </c>
      <c r="J22" s="6"/>
      <c r="K22" s="5">
        <v>11075</v>
      </c>
    </row>
    <row r="23" spans="2:11" ht="39.75" customHeight="1">
      <c r="B23" s="6"/>
      <c r="C23" s="19" t="s">
        <v>265</v>
      </c>
      <c r="D23" s="6"/>
      <c r="E23" s="8">
        <v>0</v>
      </c>
      <c r="F23" s="6"/>
      <c r="G23" s="6" t="s">
        <v>262</v>
      </c>
      <c r="H23" s="6"/>
      <c r="I23" s="8">
        <v>37677</v>
      </c>
      <c r="J23" s="6"/>
      <c r="K23" s="5">
        <v>248535</v>
      </c>
    </row>
    <row r="24" spans="2:11" ht="15">
      <c r="B24" s="6"/>
      <c r="C24" s="6" t="s">
        <v>263</v>
      </c>
      <c r="D24" s="6"/>
      <c r="E24" s="8">
        <v>0</v>
      </c>
      <c r="F24" s="6"/>
      <c r="G24" s="6" t="s">
        <v>262</v>
      </c>
      <c r="H24" s="6"/>
      <c r="I24" s="8">
        <v>0</v>
      </c>
      <c r="J24" s="6"/>
      <c r="K24" s="5">
        <v>0</v>
      </c>
    </row>
    <row r="25" spans="2:11" ht="15">
      <c r="B25" s="6"/>
      <c r="C25" s="10" t="s">
        <v>264</v>
      </c>
      <c r="D25" s="6"/>
      <c r="E25" s="17">
        <v>0</v>
      </c>
      <c r="F25" s="6"/>
      <c r="G25" s="17">
        <v>10873</v>
      </c>
      <c r="H25" s="6"/>
      <c r="I25" s="17">
        <v>37879</v>
      </c>
      <c r="J25" s="6"/>
      <c r="K25" s="18">
        <v>259610</v>
      </c>
    </row>
    <row r="26" spans="1:11" ht="15">
      <c r="A26" s="4" t="s">
        <v>197</v>
      </c>
      <c r="B26" s="6"/>
      <c r="C26" s="6" t="s">
        <v>259</v>
      </c>
      <c r="D26" s="6"/>
      <c r="E26" s="8">
        <v>113263</v>
      </c>
      <c r="F26" s="6"/>
      <c r="G26" s="8">
        <v>26650</v>
      </c>
      <c r="H26" s="6"/>
      <c r="I26" s="8">
        <v>146577</v>
      </c>
      <c r="J26" s="6"/>
      <c r="K26" s="5">
        <v>2134053</v>
      </c>
    </row>
    <row r="27" spans="2:11" ht="15">
      <c r="B27" s="6"/>
      <c r="C27" s="6" t="s">
        <v>260</v>
      </c>
      <c r="D27" s="6"/>
      <c r="E27" s="8">
        <v>0</v>
      </c>
      <c r="F27" s="6"/>
      <c r="G27" s="8">
        <v>9709</v>
      </c>
      <c r="H27" s="6"/>
      <c r="I27" s="8">
        <v>167</v>
      </c>
      <c r="J27" s="6"/>
      <c r="K27" s="5">
        <v>9876</v>
      </c>
    </row>
    <row r="28" spans="2:11" ht="15">
      <c r="B28" s="6"/>
      <c r="C28" s="6" t="s">
        <v>261</v>
      </c>
      <c r="D28" s="6"/>
      <c r="E28" s="8">
        <v>0</v>
      </c>
      <c r="F28" s="6"/>
      <c r="G28" s="6" t="s">
        <v>262</v>
      </c>
      <c r="H28" s="6"/>
      <c r="I28" s="8">
        <v>198531</v>
      </c>
      <c r="J28" s="6"/>
      <c r="K28" s="5">
        <v>1286743</v>
      </c>
    </row>
    <row r="29" spans="2:11" ht="15">
      <c r="B29" s="6"/>
      <c r="C29" s="6" t="s">
        <v>263</v>
      </c>
      <c r="D29" s="6"/>
      <c r="E29" s="8">
        <v>4766</v>
      </c>
      <c r="F29" s="6"/>
      <c r="G29" s="6" t="s">
        <v>262</v>
      </c>
      <c r="H29" s="6"/>
      <c r="I29" s="8">
        <v>134553</v>
      </c>
      <c r="J29" s="6"/>
      <c r="K29" s="5">
        <v>923726</v>
      </c>
    </row>
    <row r="30" spans="2:11" ht="15">
      <c r="B30" s="6"/>
      <c r="C30" s="10" t="s">
        <v>264</v>
      </c>
      <c r="D30" s="6"/>
      <c r="E30" s="17">
        <v>118029</v>
      </c>
      <c r="F30" s="6"/>
      <c r="G30" s="17">
        <v>36359</v>
      </c>
      <c r="H30" s="6"/>
      <c r="I30" s="17">
        <v>479828</v>
      </c>
      <c r="J30" s="6"/>
      <c r="K30" s="18">
        <v>4354398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68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100.8515625" style="0" customWidth="1"/>
    <col min="8" max="16384" width="8.7109375" style="0" customWidth="1"/>
  </cols>
  <sheetData>
    <row r="2" spans="4:7" ht="39.75" customHeight="1">
      <c r="D2" s="6"/>
      <c r="E2" s="11" t="s">
        <v>266</v>
      </c>
      <c r="F2" s="11"/>
      <c r="G2" s="11"/>
    </row>
    <row r="3" spans="1:7" ht="39.75" customHeight="1">
      <c r="A3" s="4" t="s">
        <v>204</v>
      </c>
      <c r="B3" s="6"/>
      <c r="C3" s="7" t="s">
        <v>267</v>
      </c>
      <c r="D3" s="6"/>
      <c r="E3" s="7" t="s">
        <v>268</v>
      </c>
      <c r="F3" s="6"/>
      <c r="G3" s="7" t="s">
        <v>269</v>
      </c>
    </row>
    <row r="4" spans="1:7" ht="15">
      <c r="A4" s="4" t="s">
        <v>151</v>
      </c>
      <c r="B4" s="6"/>
      <c r="C4" s="8">
        <v>39770972</v>
      </c>
      <c r="D4" s="6"/>
      <c r="E4" s="8">
        <v>476336</v>
      </c>
      <c r="F4" s="6"/>
      <c r="G4" s="8">
        <v>21252778</v>
      </c>
    </row>
    <row r="5" spans="1:7" ht="15">
      <c r="A5" s="4" t="s">
        <v>43</v>
      </c>
      <c r="B5" s="6"/>
      <c r="C5" s="8">
        <v>6157354</v>
      </c>
      <c r="D5" s="6"/>
      <c r="E5" s="8">
        <v>265432</v>
      </c>
      <c r="F5" s="6"/>
      <c r="G5" s="8">
        <v>3300470</v>
      </c>
    </row>
    <row r="6" spans="1:7" ht="15">
      <c r="A6" s="4" t="s">
        <v>152</v>
      </c>
      <c r="B6" s="6"/>
      <c r="C6" s="8">
        <v>8489395</v>
      </c>
      <c r="D6" s="6"/>
      <c r="E6" s="8">
        <v>221569</v>
      </c>
      <c r="F6" s="6"/>
      <c r="G6" s="8">
        <v>1642295</v>
      </c>
    </row>
    <row r="7" spans="1:7" ht="15">
      <c r="A7" s="4" t="s">
        <v>45</v>
      </c>
      <c r="B7" s="6"/>
      <c r="C7" s="8">
        <v>259610</v>
      </c>
      <c r="D7" s="6"/>
      <c r="E7" s="8">
        <v>10873</v>
      </c>
      <c r="F7" s="6"/>
      <c r="G7" s="8">
        <v>0</v>
      </c>
    </row>
    <row r="8" spans="1:7" ht="39.75" customHeight="1">
      <c r="A8" s="2" t="s">
        <v>46</v>
      </c>
      <c r="B8" s="6"/>
      <c r="C8" s="8">
        <v>4354398</v>
      </c>
      <c r="D8" s="6"/>
      <c r="E8" s="8">
        <v>149622</v>
      </c>
      <c r="F8" s="6"/>
      <c r="G8" s="8">
        <v>439228</v>
      </c>
    </row>
  </sheetData>
  <sheetProtection selectLockedCells="1" selectUnlockedCells="1"/>
  <mergeCells count="1">
    <mergeCell ref="E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3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31.7109375" style="0" customWidth="1"/>
    <col min="8" max="8" width="8.7109375" style="0" customWidth="1"/>
    <col min="9" max="9" width="25.7109375" style="0" customWidth="1"/>
    <col min="10" max="10" width="8.7109375" style="0" customWidth="1"/>
    <col min="11" max="11" width="12.7109375" style="0" customWidth="1"/>
    <col min="12" max="12" width="8.7109375" style="0" customWidth="1"/>
    <col min="13" max="13" width="17.7109375" style="0" customWidth="1"/>
    <col min="14" max="14" width="8.7109375" style="0" customWidth="1"/>
    <col min="15" max="15" width="32.7109375" style="0" customWidth="1"/>
    <col min="16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4" spans="1:15" ht="39.75" customHeight="1">
      <c r="A4" s="4" t="s">
        <v>204</v>
      </c>
      <c r="D4" s="6"/>
      <c r="E4" s="7" t="s">
        <v>270</v>
      </c>
      <c r="F4" s="6"/>
      <c r="G4" s="7" t="s">
        <v>271</v>
      </c>
      <c r="H4" s="6"/>
      <c r="I4" s="7" t="s">
        <v>272</v>
      </c>
      <c r="J4" s="6"/>
      <c r="K4" s="7" t="s">
        <v>273</v>
      </c>
      <c r="L4" s="6"/>
      <c r="M4" s="7" t="s">
        <v>274</v>
      </c>
      <c r="N4" s="6"/>
      <c r="O4" s="2" t="s">
        <v>275</v>
      </c>
    </row>
    <row r="5" spans="1:15" ht="15">
      <c r="A5" s="4" t="s">
        <v>185</v>
      </c>
      <c r="C5" t="s">
        <v>276</v>
      </c>
      <c r="D5" s="6"/>
      <c r="E5" s="8">
        <v>46852096</v>
      </c>
      <c r="F5" s="6"/>
      <c r="G5" s="8">
        <v>46852096</v>
      </c>
      <c r="H5" s="6"/>
      <c r="I5" s="8">
        <v>46852096</v>
      </c>
      <c r="J5" s="6"/>
      <c r="K5" s="8">
        <v>46852096</v>
      </c>
      <c r="L5" s="6"/>
      <c r="M5" s="8">
        <v>46852096</v>
      </c>
      <c r="N5" s="6"/>
      <c r="O5" s="5">
        <v>46852096</v>
      </c>
    </row>
    <row r="6" spans="3:15" ht="15">
      <c r="C6" t="s">
        <v>226</v>
      </c>
      <c r="D6" s="6"/>
      <c r="E6" s="8">
        <v>0</v>
      </c>
      <c r="F6" s="6"/>
      <c r="G6" s="8">
        <v>4547000</v>
      </c>
      <c r="H6" s="6"/>
      <c r="I6" s="8">
        <v>0</v>
      </c>
      <c r="J6" s="6"/>
      <c r="K6" s="8">
        <v>0</v>
      </c>
      <c r="L6" s="6"/>
      <c r="M6" s="8">
        <v>0</v>
      </c>
      <c r="N6" s="6"/>
      <c r="O6" s="5">
        <v>0</v>
      </c>
    </row>
    <row r="7" spans="3:15" ht="15">
      <c r="C7" t="s">
        <v>277</v>
      </c>
      <c r="D7" s="6"/>
      <c r="E7" s="8">
        <v>0</v>
      </c>
      <c r="F7" s="6"/>
      <c r="G7" s="8">
        <v>14569109</v>
      </c>
      <c r="H7" s="6"/>
      <c r="I7" s="8">
        <v>14569109</v>
      </c>
      <c r="J7" s="6"/>
      <c r="K7" s="8">
        <v>0</v>
      </c>
      <c r="L7" s="6"/>
      <c r="M7" s="8">
        <v>10264595</v>
      </c>
      <c r="N7" s="6"/>
      <c r="O7" s="5">
        <v>0</v>
      </c>
    </row>
    <row r="8" spans="3:15" ht="15">
      <c r="C8" t="s">
        <v>278</v>
      </c>
      <c r="D8" s="6"/>
      <c r="E8" s="8">
        <v>0</v>
      </c>
      <c r="F8" s="6"/>
      <c r="G8" s="8">
        <v>25441840</v>
      </c>
      <c r="H8" s="6"/>
      <c r="I8" s="8">
        <v>0</v>
      </c>
      <c r="J8" s="6"/>
      <c r="K8" s="8">
        <v>0</v>
      </c>
      <c r="L8" s="6"/>
      <c r="M8" s="8">
        <v>0</v>
      </c>
      <c r="N8" s="6"/>
      <c r="O8" s="5">
        <v>0</v>
      </c>
    </row>
    <row r="9" spans="3:15" ht="15">
      <c r="C9" t="s">
        <v>279</v>
      </c>
      <c r="D9" s="6"/>
      <c r="E9" s="8">
        <v>0</v>
      </c>
      <c r="F9" s="6"/>
      <c r="G9" s="8">
        <v>0</v>
      </c>
      <c r="H9" s="6"/>
      <c r="I9" s="8">
        <v>0</v>
      </c>
      <c r="J9" s="6"/>
      <c r="K9" s="8">
        <v>13553668</v>
      </c>
      <c r="L9" s="6"/>
      <c r="M9" s="8">
        <v>0</v>
      </c>
      <c r="N9" s="6"/>
      <c r="O9" s="5">
        <v>0</v>
      </c>
    </row>
    <row r="10" spans="3:15" ht="15">
      <c r="C10" s="4" t="s">
        <v>264</v>
      </c>
      <c r="D10" s="6"/>
      <c r="E10" s="17">
        <v>46852096</v>
      </c>
      <c r="F10" s="6"/>
      <c r="G10" s="17">
        <v>91410045</v>
      </c>
      <c r="H10" s="6"/>
      <c r="I10" s="17">
        <v>61421205</v>
      </c>
      <c r="J10" s="6"/>
      <c r="K10" s="17">
        <v>60405764</v>
      </c>
      <c r="L10" s="6"/>
      <c r="M10" s="17">
        <v>57116692</v>
      </c>
      <c r="N10" s="6"/>
      <c r="O10" s="18">
        <v>46852096</v>
      </c>
    </row>
    <row r="11" spans="1:15" ht="15">
      <c r="A11" s="4" t="s">
        <v>188</v>
      </c>
      <c r="C11" t="s">
        <v>276</v>
      </c>
      <c r="D11" s="6"/>
      <c r="E11" s="8">
        <v>16286245</v>
      </c>
      <c r="F11" s="6"/>
      <c r="G11" s="8">
        <v>16286245</v>
      </c>
      <c r="H11" s="6"/>
      <c r="I11" s="8">
        <v>16286245</v>
      </c>
      <c r="J11" s="6"/>
      <c r="K11" s="8">
        <v>16286245</v>
      </c>
      <c r="L11" s="6"/>
      <c r="M11" s="8">
        <v>16286245</v>
      </c>
      <c r="N11" s="6"/>
      <c r="O11" s="5">
        <v>16286245</v>
      </c>
    </row>
    <row r="12" spans="3:15" ht="15">
      <c r="C12" t="s">
        <v>226</v>
      </c>
      <c r="D12" s="6"/>
      <c r="E12" s="8">
        <v>0</v>
      </c>
      <c r="F12" s="6"/>
      <c r="G12" s="8">
        <v>1606000</v>
      </c>
      <c r="H12" s="6"/>
      <c r="I12" s="8">
        <v>0</v>
      </c>
      <c r="J12" s="6"/>
      <c r="K12" s="8">
        <v>0</v>
      </c>
      <c r="L12" s="6"/>
      <c r="M12" s="8">
        <v>0</v>
      </c>
      <c r="N12" s="6"/>
      <c r="O12" s="5">
        <v>0</v>
      </c>
    </row>
    <row r="13" spans="3:15" ht="15">
      <c r="C13" t="s">
        <v>277</v>
      </c>
      <c r="D13" s="6"/>
      <c r="E13" s="8">
        <v>0</v>
      </c>
      <c r="F13" s="6"/>
      <c r="G13" s="8">
        <v>5188959</v>
      </c>
      <c r="H13" s="6"/>
      <c r="I13" s="8">
        <v>5188959</v>
      </c>
      <c r="J13" s="6"/>
      <c r="K13" s="8">
        <v>0</v>
      </c>
      <c r="L13" s="6"/>
      <c r="M13" s="8">
        <v>3690800</v>
      </c>
      <c r="N13" s="6"/>
      <c r="O13" s="5">
        <v>0</v>
      </c>
    </row>
    <row r="14" spans="3:15" ht="15">
      <c r="C14" t="s">
        <v>278</v>
      </c>
      <c r="D14" s="6"/>
      <c r="E14" s="8">
        <v>0</v>
      </c>
      <c r="F14" s="6"/>
      <c r="G14" s="8">
        <v>9108172</v>
      </c>
      <c r="H14" s="6"/>
      <c r="I14" s="8">
        <v>0</v>
      </c>
      <c r="J14" s="6"/>
      <c r="K14" s="8">
        <v>0</v>
      </c>
      <c r="L14" s="6"/>
      <c r="M14" s="8">
        <v>0</v>
      </c>
      <c r="N14" s="6"/>
      <c r="O14" s="5">
        <v>0</v>
      </c>
    </row>
    <row r="15" spans="3:15" ht="15">
      <c r="C15" t="s">
        <v>279</v>
      </c>
      <c r="D15" s="6"/>
      <c r="E15" s="8">
        <v>0</v>
      </c>
      <c r="F15" s="6"/>
      <c r="G15" s="8">
        <v>0</v>
      </c>
      <c r="H15" s="6"/>
      <c r="I15" s="8">
        <v>0</v>
      </c>
      <c r="J15" s="6"/>
      <c r="K15" s="8">
        <v>2057499</v>
      </c>
      <c r="L15" s="6"/>
      <c r="M15" s="8">
        <v>0</v>
      </c>
      <c r="N15" s="6"/>
      <c r="O15" s="5">
        <v>0</v>
      </c>
    </row>
    <row r="16" spans="3:15" ht="15">
      <c r="C16" s="4" t="s">
        <v>264</v>
      </c>
      <c r="D16" s="6"/>
      <c r="E16" s="17">
        <v>16286245</v>
      </c>
      <c r="F16" s="6"/>
      <c r="G16" s="17">
        <v>32189377</v>
      </c>
      <c r="H16" s="6"/>
      <c r="I16" s="17">
        <v>21475205</v>
      </c>
      <c r="J16" s="6"/>
      <c r="K16" s="17">
        <v>18343744</v>
      </c>
      <c r="L16" s="6"/>
      <c r="M16" s="17">
        <v>19977045</v>
      </c>
      <c r="N16" s="6"/>
      <c r="O16" s="18">
        <v>16286245</v>
      </c>
    </row>
    <row r="17" spans="1:15" ht="15">
      <c r="A17" s="4" t="s">
        <v>191</v>
      </c>
      <c r="C17" t="s">
        <v>276</v>
      </c>
      <c r="D17" s="6"/>
      <c r="E17" s="8">
        <v>12190136</v>
      </c>
      <c r="F17" s="6"/>
      <c r="G17" s="8">
        <v>12190136</v>
      </c>
      <c r="H17" s="6"/>
      <c r="I17" s="8">
        <v>12190136</v>
      </c>
      <c r="J17" s="6"/>
      <c r="K17" s="8">
        <v>12190136</v>
      </c>
      <c r="L17" s="6"/>
      <c r="M17" s="8">
        <v>12190136</v>
      </c>
      <c r="N17" s="6"/>
      <c r="O17" s="5">
        <v>12190136</v>
      </c>
    </row>
    <row r="18" spans="3:15" ht="15">
      <c r="C18" t="s">
        <v>226</v>
      </c>
      <c r="D18" s="6"/>
      <c r="E18" s="8">
        <v>0</v>
      </c>
      <c r="F18" s="6"/>
      <c r="G18" s="8">
        <v>1164000</v>
      </c>
      <c r="H18" s="6"/>
      <c r="I18" s="8">
        <v>0</v>
      </c>
      <c r="J18" s="6"/>
      <c r="K18" s="8">
        <v>0</v>
      </c>
      <c r="L18" s="6"/>
      <c r="M18" s="8">
        <v>0</v>
      </c>
      <c r="N18" s="6"/>
      <c r="O18" s="5">
        <v>0</v>
      </c>
    </row>
    <row r="19" spans="3:15" ht="15">
      <c r="C19" t="s">
        <v>277</v>
      </c>
      <c r="D19" s="6"/>
      <c r="E19" s="8">
        <v>0</v>
      </c>
      <c r="F19" s="6"/>
      <c r="G19" s="8">
        <v>3516724</v>
      </c>
      <c r="H19" s="6"/>
      <c r="I19" s="8">
        <v>3516724</v>
      </c>
      <c r="J19" s="6"/>
      <c r="K19" s="8">
        <v>0</v>
      </c>
      <c r="L19" s="6"/>
      <c r="M19" s="8">
        <v>2277841</v>
      </c>
      <c r="N19" s="6"/>
      <c r="O19" s="5">
        <v>0</v>
      </c>
    </row>
    <row r="20" spans="3:15" ht="15">
      <c r="C20" t="s">
        <v>278</v>
      </c>
      <c r="D20" s="6"/>
      <c r="E20" s="8">
        <v>0</v>
      </c>
      <c r="F20" s="6"/>
      <c r="G20" s="8">
        <v>6106769</v>
      </c>
      <c r="H20" s="6"/>
      <c r="I20" s="8">
        <v>0</v>
      </c>
      <c r="J20" s="6"/>
      <c r="K20" s="8">
        <v>0</v>
      </c>
      <c r="L20" s="6"/>
      <c r="M20" s="8">
        <v>0</v>
      </c>
      <c r="N20" s="6"/>
      <c r="O20" s="5">
        <v>0</v>
      </c>
    </row>
    <row r="21" spans="3:15" ht="15">
      <c r="C21" t="s">
        <v>279</v>
      </c>
      <c r="D21" s="6"/>
      <c r="E21" s="8">
        <v>0</v>
      </c>
      <c r="F21" s="6"/>
      <c r="G21" s="8">
        <v>0</v>
      </c>
      <c r="H21" s="6"/>
      <c r="I21" s="8">
        <v>0</v>
      </c>
      <c r="J21" s="6"/>
      <c r="K21" s="8">
        <v>1640003</v>
      </c>
      <c r="L21" s="6"/>
      <c r="M21" s="8">
        <v>0</v>
      </c>
      <c r="N21" s="6"/>
      <c r="O21" s="5">
        <v>0</v>
      </c>
    </row>
    <row r="22" spans="3:15" ht="15">
      <c r="C22" s="4" t="s">
        <v>264</v>
      </c>
      <c r="D22" s="6"/>
      <c r="E22" s="17">
        <v>12190136</v>
      </c>
      <c r="F22" s="6"/>
      <c r="G22" s="17">
        <v>22977629</v>
      </c>
      <c r="H22" s="6"/>
      <c r="I22" s="17">
        <v>15706860</v>
      </c>
      <c r="J22" s="6"/>
      <c r="K22" s="17">
        <v>13830139</v>
      </c>
      <c r="L22" s="6"/>
      <c r="M22" s="17">
        <v>14467978</v>
      </c>
      <c r="N22" s="6"/>
      <c r="O22" s="18">
        <v>12190136</v>
      </c>
    </row>
    <row r="23" spans="1:15" ht="15">
      <c r="A23" s="4" t="s">
        <v>195</v>
      </c>
      <c r="C23" t="s">
        <v>276</v>
      </c>
      <c r="D23" s="6"/>
      <c r="E23" s="8">
        <v>13703006</v>
      </c>
      <c r="F23" s="6"/>
      <c r="G23" s="8">
        <v>13703006</v>
      </c>
      <c r="H23" s="6"/>
      <c r="I23" s="8">
        <v>13703006</v>
      </c>
      <c r="J23" s="6"/>
      <c r="K23" s="8">
        <v>13703006</v>
      </c>
      <c r="L23" s="6"/>
      <c r="M23" s="8">
        <v>13703006</v>
      </c>
      <c r="N23" s="6"/>
      <c r="O23" s="5">
        <v>13703006</v>
      </c>
    </row>
    <row r="24" spans="3:15" ht="15">
      <c r="C24" t="s">
        <v>226</v>
      </c>
      <c r="D24" s="6"/>
      <c r="E24" s="8">
        <v>0</v>
      </c>
      <c r="F24" s="6"/>
      <c r="G24" s="8">
        <v>1264000</v>
      </c>
      <c r="H24" s="6"/>
      <c r="I24" s="8">
        <v>0</v>
      </c>
      <c r="J24" s="6"/>
      <c r="K24" s="8">
        <v>0</v>
      </c>
      <c r="L24" s="6"/>
      <c r="M24" s="8">
        <v>0</v>
      </c>
      <c r="N24" s="6"/>
      <c r="O24" s="5">
        <v>0</v>
      </c>
    </row>
    <row r="25" spans="3:15" ht="15">
      <c r="C25" t="s">
        <v>277</v>
      </c>
      <c r="D25" s="6"/>
      <c r="E25" s="8">
        <v>0</v>
      </c>
      <c r="F25" s="6"/>
      <c r="G25" s="8">
        <v>4014963</v>
      </c>
      <c r="H25" s="6"/>
      <c r="I25" s="8">
        <v>4014963</v>
      </c>
      <c r="J25" s="6"/>
      <c r="K25" s="8">
        <v>0</v>
      </c>
      <c r="L25" s="6"/>
      <c r="M25" s="8">
        <v>2776080</v>
      </c>
      <c r="N25" s="6"/>
      <c r="O25" s="5">
        <v>0</v>
      </c>
    </row>
    <row r="26" spans="3:15" ht="15">
      <c r="C26" t="s">
        <v>278</v>
      </c>
      <c r="D26" s="6"/>
      <c r="E26" s="8">
        <v>0</v>
      </c>
      <c r="F26" s="6"/>
      <c r="G26" s="8">
        <v>6982971</v>
      </c>
      <c r="H26" s="6"/>
      <c r="I26" s="8">
        <v>0</v>
      </c>
      <c r="J26" s="6"/>
      <c r="K26" s="8">
        <v>0</v>
      </c>
      <c r="L26" s="6"/>
      <c r="M26" s="8">
        <v>0</v>
      </c>
      <c r="N26" s="6"/>
      <c r="O26" s="5">
        <v>0</v>
      </c>
    </row>
    <row r="27" spans="3:15" ht="15">
      <c r="C27" t="s">
        <v>279</v>
      </c>
      <c r="D27" s="6"/>
      <c r="E27" s="8">
        <v>0</v>
      </c>
      <c r="F27" s="6"/>
      <c r="G27" s="8">
        <v>0</v>
      </c>
      <c r="H27" s="6"/>
      <c r="I27" s="8">
        <v>0</v>
      </c>
      <c r="J27" s="6"/>
      <c r="K27" s="8">
        <v>1652268</v>
      </c>
      <c r="L27" s="6"/>
      <c r="M27" s="8">
        <v>0</v>
      </c>
      <c r="N27" s="6"/>
      <c r="O27" s="5">
        <v>0</v>
      </c>
    </row>
    <row r="28" spans="3:15" ht="15">
      <c r="C28" s="4" t="s">
        <v>264</v>
      </c>
      <c r="D28" s="6"/>
      <c r="E28" s="17">
        <v>13703006</v>
      </c>
      <c r="F28" s="6"/>
      <c r="G28" s="17">
        <v>25964940</v>
      </c>
      <c r="H28" s="6"/>
      <c r="I28" s="17">
        <v>17717969</v>
      </c>
      <c r="J28" s="6"/>
      <c r="K28" s="17">
        <v>15355274</v>
      </c>
      <c r="L28" s="6"/>
      <c r="M28" s="17">
        <v>16479086</v>
      </c>
      <c r="N28" s="6"/>
      <c r="O28" s="18">
        <v>13703006</v>
      </c>
    </row>
    <row r="29" spans="1:15" ht="15">
      <c r="A29" s="4" t="s">
        <v>197</v>
      </c>
      <c r="C29" t="s">
        <v>276</v>
      </c>
      <c r="D29" s="6"/>
      <c r="E29" s="8">
        <v>9914367</v>
      </c>
      <c r="F29" s="6"/>
      <c r="G29" s="8">
        <v>9914367</v>
      </c>
      <c r="H29" s="6"/>
      <c r="I29" s="8">
        <v>9914367</v>
      </c>
      <c r="J29" s="6"/>
      <c r="K29" s="8">
        <v>9914367</v>
      </c>
      <c r="L29" s="6"/>
      <c r="M29" s="8">
        <v>9914367</v>
      </c>
      <c r="N29" s="6"/>
      <c r="O29" s="5">
        <v>9914367</v>
      </c>
    </row>
    <row r="30" spans="3:15" ht="15">
      <c r="C30" t="s">
        <v>226</v>
      </c>
      <c r="D30" s="6"/>
      <c r="E30" s="8">
        <v>0</v>
      </c>
      <c r="F30" s="6"/>
      <c r="G30" s="8">
        <v>1052000</v>
      </c>
      <c r="H30" s="6"/>
      <c r="I30" s="8">
        <v>0</v>
      </c>
      <c r="J30" s="6"/>
      <c r="K30" s="8">
        <v>0</v>
      </c>
      <c r="L30" s="6"/>
      <c r="M30" s="8">
        <v>0</v>
      </c>
      <c r="N30" s="6"/>
      <c r="O30" s="5">
        <v>0</v>
      </c>
    </row>
    <row r="31" spans="3:15" ht="15">
      <c r="C31" t="s">
        <v>277</v>
      </c>
      <c r="D31" s="6"/>
      <c r="E31" s="8">
        <v>0</v>
      </c>
      <c r="F31" s="6"/>
      <c r="G31" s="8">
        <v>3408612</v>
      </c>
      <c r="H31" s="6"/>
      <c r="I31" s="8">
        <v>3408612</v>
      </c>
      <c r="J31" s="6"/>
      <c r="K31" s="8">
        <v>0</v>
      </c>
      <c r="L31" s="6"/>
      <c r="M31" s="8">
        <v>2416171</v>
      </c>
      <c r="N31" s="6"/>
      <c r="O31" s="5">
        <v>0</v>
      </c>
    </row>
    <row r="32" spans="3:15" ht="15">
      <c r="C32" t="s">
        <v>278</v>
      </c>
      <c r="D32" s="6"/>
      <c r="E32" s="8">
        <v>0</v>
      </c>
      <c r="F32" s="6"/>
      <c r="G32" s="8">
        <v>5961588</v>
      </c>
      <c r="H32" s="6"/>
      <c r="I32" s="8">
        <v>0</v>
      </c>
      <c r="J32" s="6"/>
      <c r="K32" s="8">
        <v>0</v>
      </c>
      <c r="L32" s="6"/>
      <c r="M32" s="8">
        <v>0</v>
      </c>
      <c r="N32" s="6"/>
      <c r="O32" s="5">
        <v>0</v>
      </c>
    </row>
    <row r="33" spans="3:15" ht="15">
      <c r="C33" t="s">
        <v>279</v>
      </c>
      <c r="D33" s="6"/>
      <c r="E33" s="8">
        <v>0</v>
      </c>
      <c r="F33" s="6"/>
      <c r="G33" s="8">
        <v>0</v>
      </c>
      <c r="H33" s="6"/>
      <c r="I33" s="8">
        <v>0</v>
      </c>
      <c r="J33" s="6"/>
      <c r="K33" s="8">
        <v>1529690</v>
      </c>
      <c r="L33" s="6"/>
      <c r="M33" s="8">
        <v>0</v>
      </c>
      <c r="N33" s="6"/>
      <c r="O33" s="5">
        <v>0</v>
      </c>
    </row>
    <row r="34" spans="3:15" ht="15">
      <c r="C34" s="4" t="s">
        <v>264</v>
      </c>
      <c r="D34" s="6"/>
      <c r="E34" s="17">
        <v>9914367</v>
      </c>
      <c r="F34" s="6"/>
      <c r="G34" s="17">
        <v>20336567</v>
      </c>
      <c r="H34" s="6"/>
      <c r="I34" s="17">
        <v>13322979</v>
      </c>
      <c r="J34" s="6"/>
      <c r="K34" s="17">
        <v>11444057</v>
      </c>
      <c r="L34" s="6"/>
      <c r="M34" s="17">
        <v>12330538</v>
      </c>
      <c r="N34" s="6"/>
      <c r="O34" s="18">
        <v>9914367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3" ht="15">
      <c r="A2" t="s">
        <v>280</v>
      </c>
      <c r="B2" s="6"/>
      <c r="C2" s="20">
        <v>145000</v>
      </c>
    </row>
    <row r="3" spans="1:3" ht="15">
      <c r="A3" t="s">
        <v>281</v>
      </c>
      <c r="B3" s="6"/>
      <c r="C3" s="20">
        <v>145000</v>
      </c>
    </row>
    <row r="4" spans="1:3" ht="15">
      <c r="A4" t="s">
        <v>282</v>
      </c>
      <c r="B4" s="6"/>
      <c r="C4" s="20">
        <v>25000</v>
      </c>
    </row>
    <row r="5" spans="1:3" ht="39.75" customHeight="1">
      <c r="A5" s="3" t="s">
        <v>283</v>
      </c>
      <c r="B5" s="6"/>
      <c r="C5" s="20">
        <v>20000</v>
      </c>
    </row>
    <row r="6" spans="1:3" ht="15">
      <c r="A6" t="s">
        <v>284</v>
      </c>
      <c r="B6" s="6"/>
      <c r="C6" s="20">
        <v>15000</v>
      </c>
    </row>
    <row r="7" spans="1:3" ht="39.75" customHeight="1">
      <c r="A7" s="3" t="s">
        <v>285</v>
      </c>
      <c r="B7" s="6"/>
      <c r="C7" s="20">
        <v>25000</v>
      </c>
    </row>
    <row r="8" spans="1:3" ht="15">
      <c r="A8" t="s">
        <v>286</v>
      </c>
      <c r="B8" s="6"/>
      <c r="C8" s="20">
        <v>1000000</v>
      </c>
    </row>
    <row r="9" ht="39.75" customHeight="1">
      <c r="A9" s="3" t="s">
        <v>287</v>
      </c>
    </row>
    <row r="10" ht="39.75" customHeight="1">
      <c r="A10" s="3" t="s">
        <v>288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36.7109375" style="0" customWidth="1"/>
    <col min="8" max="8" width="8.7109375" style="0" customWidth="1"/>
    <col min="9" max="9" width="11.7109375" style="0" customWidth="1"/>
    <col min="10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4" spans="1:9" ht="39.75" customHeight="1">
      <c r="A4" s="4" t="s">
        <v>204</v>
      </c>
      <c r="C4" s="2" t="s">
        <v>290</v>
      </c>
      <c r="E4" s="2" t="s">
        <v>291</v>
      </c>
      <c r="G4" s="2" t="s">
        <v>292</v>
      </c>
      <c r="I4" s="2" t="s">
        <v>293</v>
      </c>
    </row>
    <row r="5" spans="1:9" ht="15">
      <c r="A5" s="4" t="s">
        <v>177</v>
      </c>
      <c r="C5" s="4" t="s">
        <v>178</v>
      </c>
      <c r="E5" s="4" t="s">
        <v>179</v>
      </c>
      <c r="G5" s="4" t="s">
        <v>181</v>
      </c>
      <c r="I5" s="4" t="s">
        <v>182</v>
      </c>
    </row>
    <row r="6" spans="1:9" ht="15">
      <c r="A6" s="4" t="s">
        <v>294</v>
      </c>
      <c r="B6" s="6"/>
      <c r="C6" s="8">
        <v>165000</v>
      </c>
      <c r="D6" s="6"/>
      <c r="E6" s="8">
        <v>145000</v>
      </c>
      <c r="F6" s="6"/>
      <c r="G6" s="8">
        <v>381</v>
      </c>
      <c r="H6" s="6"/>
      <c r="I6" s="8">
        <v>310381</v>
      </c>
    </row>
    <row r="7" spans="1:9" ht="15">
      <c r="A7" s="4" t="s">
        <v>295</v>
      </c>
      <c r="B7" s="6"/>
      <c r="C7" s="8">
        <v>185000</v>
      </c>
      <c r="D7" s="6"/>
      <c r="E7" s="8">
        <v>145000</v>
      </c>
      <c r="F7" s="6"/>
      <c r="G7" s="8">
        <v>10000</v>
      </c>
      <c r="H7" s="6"/>
      <c r="I7" s="8">
        <v>340000</v>
      </c>
    </row>
    <row r="8" spans="1:9" ht="15">
      <c r="A8" s="4" t="s">
        <v>296</v>
      </c>
      <c r="B8" s="6"/>
      <c r="C8" s="8">
        <v>145000</v>
      </c>
      <c r="D8" s="6"/>
      <c r="E8" s="8">
        <v>145000</v>
      </c>
      <c r="F8" s="6"/>
      <c r="G8" s="8">
        <v>1375</v>
      </c>
      <c r="H8" s="6"/>
      <c r="I8" s="8">
        <v>291375</v>
      </c>
    </row>
    <row r="9" spans="1:9" ht="15">
      <c r="A9" s="4" t="s">
        <v>297</v>
      </c>
      <c r="B9" s="6"/>
      <c r="C9" s="8">
        <v>145000</v>
      </c>
      <c r="D9" s="6"/>
      <c r="E9" s="8">
        <v>145000</v>
      </c>
      <c r="F9" s="6"/>
      <c r="G9" s="8">
        <v>10650</v>
      </c>
      <c r="H9" s="6"/>
      <c r="I9" s="8">
        <v>300650</v>
      </c>
    </row>
    <row r="10" spans="1:9" ht="15">
      <c r="A10" s="4" t="s">
        <v>298</v>
      </c>
      <c r="B10" s="6"/>
      <c r="C10" s="8">
        <v>145000</v>
      </c>
      <c r="D10" s="6"/>
      <c r="E10" s="8">
        <v>145000</v>
      </c>
      <c r="F10" s="6"/>
      <c r="G10" s="8">
        <v>746</v>
      </c>
      <c r="H10" s="6"/>
      <c r="I10" s="8">
        <v>290746</v>
      </c>
    </row>
    <row r="11" spans="1:9" ht="15">
      <c r="A11" s="4" t="s">
        <v>299</v>
      </c>
      <c r="B11" s="6"/>
      <c r="C11" s="8">
        <v>160000</v>
      </c>
      <c r="D11" s="6"/>
      <c r="E11" s="8">
        <v>145000</v>
      </c>
      <c r="F11" s="6"/>
      <c r="G11" s="8">
        <v>2541</v>
      </c>
      <c r="H11" s="6"/>
      <c r="I11" s="8">
        <v>307541</v>
      </c>
    </row>
    <row r="12" spans="1:9" ht="15">
      <c r="A12" s="4" t="s">
        <v>300</v>
      </c>
      <c r="B12" s="6"/>
      <c r="C12" s="8">
        <v>170000</v>
      </c>
      <c r="D12" s="6"/>
      <c r="E12" s="8">
        <v>145000</v>
      </c>
      <c r="F12" s="6"/>
      <c r="G12" s="8">
        <v>11299</v>
      </c>
      <c r="H12" s="6"/>
      <c r="I12" s="8">
        <v>326299</v>
      </c>
    </row>
    <row r="13" spans="1:9" ht="15">
      <c r="A13" s="4" t="s">
        <v>301</v>
      </c>
      <c r="B13" s="6"/>
      <c r="C13" s="8">
        <v>75288</v>
      </c>
      <c r="D13" s="6"/>
      <c r="E13" s="8">
        <v>72500</v>
      </c>
      <c r="F13" s="6"/>
      <c r="G13" s="8">
        <v>1000</v>
      </c>
      <c r="H13" s="6"/>
      <c r="I13" s="8">
        <v>148788</v>
      </c>
    </row>
    <row r="14" spans="1:9" ht="15">
      <c r="A14" s="4" t="s">
        <v>302</v>
      </c>
      <c r="B14" s="6"/>
      <c r="C14" s="8">
        <v>44615</v>
      </c>
      <c r="D14" s="6"/>
      <c r="E14" s="8">
        <v>48333</v>
      </c>
      <c r="F14" s="6"/>
      <c r="G14" s="8">
        <v>56</v>
      </c>
      <c r="H14" s="6"/>
      <c r="I14" s="8">
        <v>93004</v>
      </c>
    </row>
    <row r="15" spans="1:9" ht="15">
      <c r="A15" s="4" t="s">
        <v>25</v>
      </c>
      <c r="B15" s="6"/>
      <c r="C15" s="8">
        <v>160000</v>
      </c>
      <c r="D15" s="6"/>
      <c r="E15" s="8">
        <v>145000</v>
      </c>
      <c r="F15" s="6"/>
      <c r="G15" s="8">
        <v>115</v>
      </c>
      <c r="H15" s="6"/>
      <c r="I15" s="8">
        <v>305115</v>
      </c>
    </row>
    <row r="16" spans="1:9" ht="15">
      <c r="A16" s="4" t="s">
        <v>303</v>
      </c>
      <c r="B16" s="6"/>
      <c r="C16" s="8">
        <v>160000</v>
      </c>
      <c r="D16" s="6"/>
      <c r="E16" s="8">
        <v>145000</v>
      </c>
      <c r="F16" s="6"/>
      <c r="G16" s="8">
        <v>1328</v>
      </c>
      <c r="H16" s="6"/>
      <c r="I16" s="8">
        <v>306328</v>
      </c>
    </row>
    <row r="17" spans="1:9" ht="15">
      <c r="A17" s="4" t="s">
        <v>27</v>
      </c>
      <c r="B17" s="6"/>
      <c r="C17" s="8">
        <v>145000</v>
      </c>
      <c r="D17" s="6"/>
      <c r="E17" s="8">
        <v>145000</v>
      </c>
      <c r="F17" s="6"/>
      <c r="G17" s="8">
        <v>714</v>
      </c>
      <c r="H17" s="6"/>
      <c r="I17" s="8">
        <v>290714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9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11" ht="39.75" customHeight="1">
      <c r="A2" s="4" t="s">
        <v>204</v>
      </c>
      <c r="C2" s="2" t="s">
        <v>304</v>
      </c>
      <c r="G2" s="2" t="s">
        <v>305</v>
      </c>
      <c r="K2" s="4" t="s">
        <v>174</v>
      </c>
    </row>
    <row r="3" spans="1:11" ht="15">
      <c r="A3" s="4" t="s">
        <v>294</v>
      </c>
      <c r="B3" s="6"/>
      <c r="C3" s="8">
        <v>5022</v>
      </c>
      <c r="E3" s="5">
        <v>3</v>
      </c>
      <c r="G3" s="8">
        <v>2731</v>
      </c>
      <c r="I3" s="5">
        <v>6</v>
      </c>
      <c r="K3" s="8">
        <v>7753</v>
      </c>
    </row>
    <row r="4" spans="1:11" ht="15">
      <c r="A4" s="4" t="s">
        <v>295</v>
      </c>
      <c r="B4" s="6"/>
      <c r="C4" s="8">
        <v>23087</v>
      </c>
      <c r="G4" s="8">
        <v>574</v>
      </c>
      <c r="I4" s="5">
        <v>6</v>
      </c>
      <c r="K4" s="8">
        <v>23661</v>
      </c>
    </row>
    <row r="5" spans="1:11" ht="15">
      <c r="A5" s="4" t="s">
        <v>191</v>
      </c>
      <c r="B5" s="6"/>
      <c r="C5" s="8">
        <v>36346</v>
      </c>
      <c r="G5" s="8">
        <v>28221</v>
      </c>
      <c r="I5" s="5">
        <v>8910</v>
      </c>
      <c r="K5" s="8">
        <v>64567</v>
      </c>
    </row>
    <row r="6" spans="1:11" ht="15">
      <c r="A6" s="4" t="s">
        <v>296</v>
      </c>
      <c r="B6" s="6"/>
      <c r="C6" s="8">
        <v>6464</v>
      </c>
      <c r="G6" s="8">
        <v>4277</v>
      </c>
      <c r="I6" s="5">
        <v>67</v>
      </c>
      <c r="K6" s="8">
        <v>10741</v>
      </c>
    </row>
    <row r="7" spans="1:11" ht="15">
      <c r="A7" s="4" t="s">
        <v>297</v>
      </c>
      <c r="B7" s="6"/>
      <c r="C7" s="8">
        <v>8502</v>
      </c>
      <c r="G7" s="8">
        <v>12801</v>
      </c>
      <c r="I7" s="5">
        <v>67</v>
      </c>
      <c r="K7" s="8">
        <v>21303</v>
      </c>
    </row>
    <row r="8" spans="1:11" ht="15">
      <c r="A8" s="4" t="s">
        <v>298</v>
      </c>
      <c r="B8" s="6"/>
      <c r="C8" s="8">
        <v>691</v>
      </c>
      <c r="G8" s="8">
        <v>1273</v>
      </c>
      <c r="I8" s="5">
        <v>67</v>
      </c>
      <c r="K8" s="8">
        <v>1964</v>
      </c>
    </row>
    <row r="9" spans="1:11" ht="15">
      <c r="A9" s="4" t="s">
        <v>195</v>
      </c>
      <c r="B9" s="6"/>
      <c r="C9" s="8">
        <v>103936</v>
      </c>
      <c r="G9" s="8">
        <v>14049</v>
      </c>
      <c r="I9" s="5">
        <v>810</v>
      </c>
      <c r="K9" s="8">
        <v>117985</v>
      </c>
    </row>
    <row r="10" spans="1:11" ht="15">
      <c r="A10" s="4" t="s">
        <v>299</v>
      </c>
      <c r="B10" s="6"/>
      <c r="C10" s="8">
        <v>17776</v>
      </c>
      <c r="E10" s="5">
        <v>4</v>
      </c>
      <c r="G10" s="8">
        <v>919</v>
      </c>
      <c r="I10" s="5">
        <v>6</v>
      </c>
      <c r="K10" s="8">
        <v>18695</v>
      </c>
    </row>
    <row r="11" spans="1:11" ht="15">
      <c r="A11" s="4" t="s">
        <v>300</v>
      </c>
      <c r="B11" s="6"/>
      <c r="C11" s="8">
        <v>5250</v>
      </c>
      <c r="E11" s="5">
        <v>5</v>
      </c>
      <c r="G11" s="8">
        <v>8890</v>
      </c>
      <c r="I11" s="5">
        <v>6</v>
      </c>
      <c r="K11" s="8">
        <v>14140</v>
      </c>
    </row>
    <row r="12" spans="1:11" ht="15">
      <c r="A12" s="4" t="s">
        <v>301</v>
      </c>
      <c r="B12" s="6"/>
      <c r="C12" s="8">
        <v>0</v>
      </c>
      <c r="G12" s="8">
        <v>868</v>
      </c>
      <c r="I12" s="5">
        <v>6</v>
      </c>
      <c r="K12" s="8">
        <v>868</v>
      </c>
    </row>
    <row r="13" spans="1:11" ht="15">
      <c r="A13" s="4" t="s">
        <v>185</v>
      </c>
      <c r="B13" s="6"/>
      <c r="C13" s="8">
        <v>251330</v>
      </c>
      <c r="G13" s="8">
        <v>57872</v>
      </c>
      <c r="I13" s="5">
        <v>8910</v>
      </c>
      <c r="K13" s="8">
        <v>309203</v>
      </c>
    </row>
    <row r="14" spans="1:11" ht="15">
      <c r="A14" s="4" t="s">
        <v>197</v>
      </c>
      <c r="B14" s="6"/>
      <c r="C14" s="8">
        <v>13999</v>
      </c>
      <c r="G14" s="8">
        <v>21490</v>
      </c>
      <c r="I14" s="5">
        <v>8910</v>
      </c>
      <c r="K14" s="8">
        <v>35490</v>
      </c>
    </row>
    <row r="15" spans="1:11" ht="15">
      <c r="A15" s="4" t="s">
        <v>25</v>
      </c>
      <c r="B15" s="6"/>
      <c r="C15" s="8">
        <v>0</v>
      </c>
      <c r="G15" s="8">
        <v>17169</v>
      </c>
      <c r="I15" s="5">
        <v>6</v>
      </c>
      <c r="K15" s="8">
        <v>17169</v>
      </c>
    </row>
    <row r="16" spans="1:11" ht="15">
      <c r="A16" s="4" t="s">
        <v>303</v>
      </c>
      <c r="B16" s="6"/>
      <c r="C16" s="8">
        <v>21377</v>
      </c>
      <c r="G16" s="8">
        <v>574</v>
      </c>
      <c r="I16" s="5">
        <v>6</v>
      </c>
      <c r="K16" s="8">
        <v>21950</v>
      </c>
    </row>
    <row r="17" spans="1:11" ht="15">
      <c r="A17" s="4" t="s">
        <v>27</v>
      </c>
      <c r="B17" s="6"/>
      <c r="C17" s="8">
        <v>17733</v>
      </c>
      <c r="G17" s="8">
        <v>2729</v>
      </c>
      <c r="I17" s="5">
        <v>6</v>
      </c>
      <c r="K17" s="8">
        <v>20462</v>
      </c>
    </row>
    <row r="18" spans="1:11" ht="15">
      <c r="A18" s="4" t="s">
        <v>188</v>
      </c>
      <c r="B18" s="6"/>
      <c r="C18" s="8">
        <v>338173</v>
      </c>
      <c r="G18" s="8">
        <v>26425</v>
      </c>
      <c r="I18" s="5">
        <v>8910</v>
      </c>
      <c r="K18" s="8">
        <v>364598</v>
      </c>
    </row>
    <row r="19" spans="1:11" ht="39.75" customHeight="1">
      <c r="A19" s="2" t="s">
        <v>306</v>
      </c>
      <c r="C19" s="5">
        <v>882189</v>
      </c>
      <c r="G19" s="5">
        <v>244830</v>
      </c>
      <c r="K19" s="5">
        <v>1127020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2.7109375" style="0" customWidth="1"/>
    <col min="4" max="4" width="8.7109375" style="0" customWidth="1"/>
    <col min="5" max="5" width="29.7109375" style="0" customWidth="1"/>
    <col min="6" max="16384" width="8.7109375" style="0" customWidth="1"/>
  </cols>
  <sheetData>
    <row r="2" spans="1:5" ht="15">
      <c r="A2" s="4" t="s">
        <v>307</v>
      </c>
      <c r="C2" s="4" t="s">
        <v>308</v>
      </c>
      <c r="E2" s="4" t="s">
        <v>309</v>
      </c>
    </row>
    <row r="3" spans="1:5" ht="39.75" customHeight="1">
      <c r="A3" s="3" t="s">
        <v>310</v>
      </c>
      <c r="C3" s="5">
        <v>48630976</v>
      </c>
      <c r="E3" s="21">
        <v>16.6</v>
      </c>
    </row>
    <row r="4" spans="1:5" ht="39.75" customHeight="1">
      <c r="A4" s="3" t="s">
        <v>311</v>
      </c>
      <c r="C4" s="5">
        <v>25665421</v>
      </c>
      <c r="E4" s="21">
        <v>8.7</v>
      </c>
    </row>
    <row r="5" spans="1:5" ht="39.75" customHeight="1">
      <c r="A5" s="3" t="s">
        <v>312</v>
      </c>
      <c r="C5" s="5">
        <v>19260394</v>
      </c>
      <c r="E5" s="21">
        <v>6.6</v>
      </c>
    </row>
    <row r="6" spans="1:5" ht="39.75" customHeight="1">
      <c r="A6" s="3" t="s">
        <v>313</v>
      </c>
      <c r="C6" s="5">
        <v>18453683</v>
      </c>
      <c r="E6" s="21">
        <v>6.3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5" ht="39.75" customHeight="1">
      <c r="A2" s="2" t="s">
        <v>314</v>
      </c>
      <c r="C2" s="9" t="s">
        <v>315</v>
      </c>
      <c r="D2" s="9"/>
      <c r="E2" s="9"/>
    </row>
    <row r="3" spans="1:4" ht="39.75" customHeight="1">
      <c r="A3" s="3" t="s">
        <v>316</v>
      </c>
      <c r="C3" s="22">
        <v>4123</v>
      </c>
      <c r="D3" s="22"/>
    </row>
    <row r="4" spans="1:4" ht="15">
      <c r="A4" t="s">
        <v>317</v>
      </c>
      <c r="D4" s="8">
        <v>313</v>
      </c>
    </row>
    <row r="5" spans="1:4" ht="15">
      <c r="A5" s="4" t="s">
        <v>318</v>
      </c>
      <c r="C5" s="23">
        <v>4436</v>
      </c>
      <c r="D5" s="23"/>
    </row>
    <row r="6" spans="1:4" ht="15">
      <c r="A6" t="s">
        <v>319</v>
      </c>
      <c r="C6" s="22">
        <v>10454</v>
      </c>
      <c r="D6" s="22"/>
    </row>
    <row r="7" spans="1:4" ht="15">
      <c r="A7" t="s">
        <v>320</v>
      </c>
      <c r="D7" s="8">
        <v>3255</v>
      </c>
    </row>
    <row r="8" spans="1:4" ht="15">
      <c r="A8" t="s">
        <v>321</v>
      </c>
      <c r="D8" s="8">
        <v>11189</v>
      </c>
    </row>
    <row r="9" spans="1:4" ht="39.75" customHeight="1">
      <c r="A9" s="2" t="s">
        <v>322</v>
      </c>
      <c r="C9" s="23">
        <v>24898</v>
      </c>
      <c r="D9" s="23"/>
    </row>
    <row r="10" ht="15">
      <c r="D10" s="6"/>
    </row>
    <row r="11" spans="1:5" ht="15">
      <c r="A11" s="4" t="s">
        <v>145</v>
      </c>
      <c r="D11" s="10" t="s">
        <v>323</v>
      </c>
      <c r="E11" s="4"/>
    </row>
    <row r="12" ht="15">
      <c r="D12" s="6"/>
    </row>
  </sheetData>
  <sheetProtection selectLockedCells="1" selectUnlockedCells="1"/>
  <mergeCells count="5">
    <mergeCell ref="C2:E2"/>
    <mergeCell ref="C3:D3"/>
    <mergeCell ref="C5:D5"/>
    <mergeCell ref="C6:D6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2:5" ht="39.75" customHeight="1">
      <c r="B2" s="6"/>
      <c r="C2" s="7" t="s">
        <v>29</v>
      </c>
      <c r="D2" s="6"/>
      <c r="E2" s="7" t="s">
        <v>30</v>
      </c>
    </row>
    <row r="3" spans="1:5" ht="15">
      <c r="A3" t="s">
        <v>31</v>
      </c>
      <c r="B3" s="6"/>
      <c r="C3" s="8">
        <v>19900000</v>
      </c>
      <c r="D3" s="6"/>
      <c r="E3" s="8">
        <v>26200000</v>
      </c>
    </row>
    <row r="4" spans="1:5" ht="15">
      <c r="A4" t="s">
        <v>32</v>
      </c>
      <c r="B4" s="6"/>
      <c r="C4" s="8">
        <v>2180000</v>
      </c>
      <c r="D4" s="6"/>
      <c r="E4" s="8">
        <v>2940000</v>
      </c>
    </row>
    <row r="5" spans="1:5" ht="15">
      <c r="A5" t="s">
        <v>33</v>
      </c>
      <c r="B5" s="6"/>
      <c r="C5" s="8">
        <v>2860000</v>
      </c>
      <c r="D5" s="6"/>
      <c r="E5" s="8">
        <v>2450000</v>
      </c>
    </row>
    <row r="6" spans="1:5" ht="15">
      <c r="A6" t="s">
        <v>34</v>
      </c>
      <c r="B6" s="6"/>
      <c r="C6" s="8">
        <v>105000</v>
      </c>
      <c r="D6" s="6"/>
      <c r="E6" s="8">
        <v>15000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8" ht="39.75" customHeight="1">
      <c r="A2" s="2" t="s">
        <v>324</v>
      </c>
      <c r="B2" s="14" t="s">
        <v>325</v>
      </c>
      <c r="C2" s="14"/>
      <c r="D2" s="14"/>
      <c r="E2" s="13"/>
      <c r="F2" s="14" t="s">
        <v>326</v>
      </c>
      <c r="G2" s="14"/>
      <c r="H2" s="14"/>
    </row>
    <row r="3" spans="1:7" ht="15">
      <c r="A3" s="4" t="s">
        <v>327</v>
      </c>
      <c r="B3" s="23">
        <v>5189</v>
      </c>
      <c r="C3" s="23"/>
      <c r="E3" s="6"/>
      <c r="F3" s="23">
        <v>14156</v>
      </c>
      <c r="G3" s="23"/>
    </row>
    <row r="4" spans="1:8" ht="15">
      <c r="A4" s="24"/>
      <c r="B4" s="24"/>
      <c r="C4" s="24"/>
      <c r="D4" s="24"/>
      <c r="E4" s="24"/>
      <c r="F4" s="24"/>
      <c r="G4" s="24"/>
      <c r="H4" s="24"/>
    </row>
    <row r="5" ht="39.75" customHeight="1">
      <c r="A5" s="2" t="s">
        <v>328</v>
      </c>
    </row>
    <row r="6" spans="1:7" ht="15">
      <c r="A6" t="s">
        <v>329</v>
      </c>
      <c r="C6" s="8">
        <v>114</v>
      </c>
      <c r="G6" s="8">
        <v>2283</v>
      </c>
    </row>
    <row r="7" spans="1:7" ht="15">
      <c r="A7" t="s">
        <v>330</v>
      </c>
      <c r="C7" s="8">
        <v>886</v>
      </c>
      <c r="G7" s="8">
        <v>2971</v>
      </c>
    </row>
    <row r="8" spans="1:7" ht="15">
      <c r="A8" t="s">
        <v>331</v>
      </c>
      <c r="C8" s="25">
        <v>-772</v>
      </c>
      <c r="G8" s="25">
        <v>-688</v>
      </c>
    </row>
    <row r="9" spans="1:7" ht="39.75" customHeight="1">
      <c r="A9" s="3" t="s">
        <v>332</v>
      </c>
      <c r="C9" s="25">
        <v>-2</v>
      </c>
      <c r="G9" s="25">
        <v>-2</v>
      </c>
    </row>
    <row r="10" spans="1:7" ht="39.75" customHeight="1">
      <c r="A10" s="3" t="s">
        <v>333</v>
      </c>
      <c r="B10" s="26">
        <v>-774</v>
      </c>
      <c r="C10" s="26"/>
      <c r="E10" s="6"/>
      <c r="F10" s="26">
        <v>-690</v>
      </c>
      <c r="G10" s="26"/>
    </row>
    <row r="11" spans="1:7" ht="15">
      <c r="A11" s="4" t="s">
        <v>141</v>
      </c>
      <c r="B11" s="23">
        <v>4415</v>
      </c>
      <c r="C11" s="23"/>
      <c r="E11" s="6"/>
      <c r="F11" s="23">
        <v>13466</v>
      </c>
      <c r="G11" s="23"/>
    </row>
    <row r="12" spans="2:7" ht="15">
      <c r="B12" s="6"/>
      <c r="C12" s="6"/>
      <c r="E12" s="6"/>
      <c r="F12" s="6"/>
      <c r="G12" s="6"/>
    </row>
  </sheetData>
  <sheetProtection selectLockedCells="1" selectUnlockedCells="1"/>
  <mergeCells count="9">
    <mergeCell ref="B2:D2"/>
    <mergeCell ref="F2:H2"/>
    <mergeCell ref="B3:C3"/>
    <mergeCell ref="F3:G3"/>
    <mergeCell ref="A4:H4"/>
    <mergeCell ref="B10:C10"/>
    <mergeCell ref="F10:G10"/>
    <mergeCell ref="B11:C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16384" width="8.7109375" style="0" customWidth="1"/>
  </cols>
  <sheetData>
    <row r="2" spans="1:2" ht="39.75" customHeight="1">
      <c r="A2" s="9" t="s">
        <v>334</v>
      </c>
      <c r="B2" s="9"/>
    </row>
    <row r="3" spans="1:2" ht="39.75" customHeight="1">
      <c r="A3" t="s">
        <v>335</v>
      </c>
      <c r="B3" s="2" t="s">
        <v>336</v>
      </c>
    </row>
    <row r="4" spans="1:2" ht="39.75" customHeight="1">
      <c r="A4" t="s">
        <v>335</v>
      </c>
      <c r="B4" s="3" t="s">
        <v>337</v>
      </c>
    </row>
    <row r="5" spans="1:2" ht="39.75" customHeight="1">
      <c r="A5" t="s">
        <v>335</v>
      </c>
      <c r="B5" s="3" t="s">
        <v>338</v>
      </c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Z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3.7109375" style="0" customWidth="1"/>
    <col min="3" max="3" width="8.7109375" style="0" customWidth="1"/>
    <col min="4" max="4" width="3.7109375" style="0" customWidth="1"/>
    <col min="5" max="5" width="8.7109375" style="0" customWidth="1"/>
    <col min="6" max="6" width="7.7109375" style="0" customWidth="1"/>
    <col min="7" max="7" width="8.7109375" style="0" customWidth="1"/>
    <col min="8" max="8" width="7.7109375" style="0" customWidth="1"/>
    <col min="9" max="9" width="8.7109375" style="0" customWidth="1"/>
    <col min="10" max="10" width="24.7109375" style="0" customWidth="1"/>
    <col min="11" max="11" width="8.7109375" style="0" customWidth="1"/>
    <col min="12" max="12" width="3.7109375" style="0" customWidth="1"/>
    <col min="13" max="13" width="8.7109375" style="0" customWidth="1"/>
    <col min="14" max="14" width="7.7109375" style="0" customWidth="1"/>
    <col min="15" max="15" width="8.7109375" style="0" customWidth="1"/>
    <col min="16" max="16" width="7.7109375" style="0" customWidth="1"/>
    <col min="17" max="17" width="8.7109375" style="0" customWidth="1"/>
    <col min="18" max="18" width="23.7109375" style="0" customWidth="1"/>
    <col min="19" max="19" width="8.7109375" style="0" customWidth="1"/>
    <col min="20" max="20" width="3.7109375" style="0" customWidth="1"/>
    <col min="21" max="21" width="8.7109375" style="0" customWidth="1"/>
    <col min="22" max="22" width="7.7109375" style="0" customWidth="1"/>
    <col min="23" max="23" width="8.7109375" style="0" customWidth="1"/>
    <col min="24" max="24" width="7.7109375" style="0" customWidth="1"/>
    <col min="25" max="16384" width="8.7109375" style="0" customWidth="1"/>
  </cols>
  <sheetData>
    <row r="2" spans="1:26" ht="15">
      <c r="A2" s="1" t="s">
        <v>339</v>
      </c>
      <c r="B2" s="1"/>
      <c r="D2" s="27" t="s">
        <v>340</v>
      </c>
      <c r="E2" s="13"/>
      <c r="F2" s="27" t="s">
        <v>341</v>
      </c>
      <c r="G2" s="13"/>
      <c r="H2" s="27" t="s">
        <v>342</v>
      </c>
      <c r="L2" s="27" t="s">
        <v>340</v>
      </c>
      <c r="M2" s="13"/>
      <c r="N2" s="27" t="s">
        <v>341</v>
      </c>
      <c r="O2" s="13"/>
      <c r="P2" s="27" t="s">
        <v>342</v>
      </c>
      <c r="T2" s="27" t="s">
        <v>340</v>
      </c>
      <c r="U2" s="13"/>
      <c r="V2" s="27" t="s">
        <v>341</v>
      </c>
      <c r="W2" s="13"/>
      <c r="X2" s="27" t="s">
        <v>342</v>
      </c>
      <c r="Z2" s="6"/>
    </row>
    <row r="3" spans="2:24" ht="15">
      <c r="B3" t="s">
        <v>343</v>
      </c>
      <c r="D3" s="13" t="s">
        <v>344</v>
      </c>
      <c r="E3" s="13"/>
      <c r="F3" s="13" t="s">
        <v>344</v>
      </c>
      <c r="G3" s="13"/>
      <c r="H3" s="13" t="s">
        <v>344</v>
      </c>
      <c r="J3" t="s">
        <v>345</v>
      </c>
      <c r="L3" s="13" t="s">
        <v>344</v>
      </c>
      <c r="M3" s="13"/>
      <c r="N3" s="13" t="s">
        <v>344</v>
      </c>
      <c r="O3" s="13"/>
      <c r="P3" s="13" t="s">
        <v>344</v>
      </c>
      <c r="R3" t="s">
        <v>346</v>
      </c>
      <c r="T3" s="13" t="s">
        <v>344</v>
      </c>
      <c r="U3" s="13"/>
      <c r="V3" s="13" t="s">
        <v>344</v>
      </c>
      <c r="W3" s="13"/>
      <c r="X3" s="13" t="s">
        <v>344</v>
      </c>
    </row>
    <row r="4" spans="2:24" ht="15">
      <c r="B4" t="s">
        <v>347</v>
      </c>
      <c r="D4" s="13" t="s">
        <v>344</v>
      </c>
      <c r="E4" s="13"/>
      <c r="F4" s="13" t="s">
        <v>344</v>
      </c>
      <c r="G4" s="13"/>
      <c r="H4" s="13" t="s">
        <v>344</v>
      </c>
      <c r="J4" t="s">
        <v>348</v>
      </c>
      <c r="L4" s="13" t="s">
        <v>344</v>
      </c>
      <c r="M4" s="13"/>
      <c r="N4" s="13" t="s">
        <v>344</v>
      </c>
      <c r="O4" s="13"/>
      <c r="P4" s="13" t="s">
        <v>344</v>
      </c>
      <c r="R4" t="s">
        <v>349</v>
      </c>
      <c r="T4" s="13" t="s">
        <v>344</v>
      </c>
      <c r="U4" s="13"/>
      <c r="V4" s="13" t="s">
        <v>344</v>
      </c>
      <c r="W4" s="13"/>
      <c r="X4" s="13" t="s">
        <v>344</v>
      </c>
    </row>
    <row r="5" spans="2:24" ht="15">
      <c r="B5" t="s">
        <v>350</v>
      </c>
      <c r="D5" s="13" t="s">
        <v>344</v>
      </c>
      <c r="E5" s="13"/>
      <c r="F5" s="13" t="s">
        <v>344</v>
      </c>
      <c r="G5" s="13"/>
      <c r="H5" s="13" t="s">
        <v>344</v>
      </c>
      <c r="J5" t="s">
        <v>351</v>
      </c>
      <c r="L5" s="13" t="s">
        <v>344</v>
      </c>
      <c r="M5" s="13"/>
      <c r="N5" s="13" t="s">
        <v>344</v>
      </c>
      <c r="O5" s="13"/>
      <c r="P5" s="13" t="s">
        <v>344</v>
      </c>
      <c r="R5" t="s">
        <v>352</v>
      </c>
      <c r="T5" s="13" t="s">
        <v>344</v>
      </c>
      <c r="U5" s="13"/>
      <c r="V5" s="13" t="s">
        <v>344</v>
      </c>
      <c r="W5" s="13"/>
      <c r="X5" s="13" t="s">
        <v>344</v>
      </c>
    </row>
    <row r="6" spans="2:24" ht="39.75" customHeight="1">
      <c r="B6" t="s">
        <v>353</v>
      </c>
      <c r="D6" s="13" t="s">
        <v>344</v>
      </c>
      <c r="E6" s="13"/>
      <c r="F6" s="13" t="s">
        <v>344</v>
      </c>
      <c r="G6" s="13"/>
      <c r="H6" s="13" t="s">
        <v>344</v>
      </c>
      <c r="J6" t="s">
        <v>354</v>
      </c>
      <c r="L6" s="13" t="s">
        <v>344</v>
      </c>
      <c r="M6" s="13"/>
      <c r="N6" s="13" t="s">
        <v>344</v>
      </c>
      <c r="O6" s="13"/>
      <c r="P6" s="13" t="s">
        <v>344</v>
      </c>
      <c r="R6" s="3" t="s">
        <v>355</v>
      </c>
      <c r="T6" s="13" t="s">
        <v>344</v>
      </c>
      <c r="U6" s="13"/>
      <c r="V6" s="13" t="s">
        <v>344</v>
      </c>
      <c r="W6" s="13"/>
      <c r="X6" s="13" t="s">
        <v>344</v>
      </c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Z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3.7109375" style="0" customWidth="1"/>
    <col min="3" max="3" width="8.7109375" style="0" customWidth="1"/>
    <col min="4" max="4" width="3.7109375" style="0" customWidth="1"/>
    <col min="5" max="5" width="8.7109375" style="0" customWidth="1"/>
    <col min="6" max="6" width="7.7109375" style="0" customWidth="1"/>
    <col min="7" max="7" width="8.7109375" style="0" customWidth="1"/>
    <col min="8" max="8" width="7.7109375" style="0" customWidth="1"/>
    <col min="9" max="9" width="8.7109375" style="0" customWidth="1"/>
    <col min="10" max="10" width="24.7109375" style="0" customWidth="1"/>
    <col min="11" max="11" width="8.7109375" style="0" customWidth="1"/>
    <col min="12" max="12" width="3.7109375" style="0" customWidth="1"/>
    <col min="13" max="13" width="8.7109375" style="0" customWidth="1"/>
    <col min="14" max="14" width="7.7109375" style="0" customWidth="1"/>
    <col min="15" max="15" width="8.7109375" style="0" customWidth="1"/>
    <col min="16" max="16" width="7.7109375" style="0" customWidth="1"/>
    <col min="17" max="17" width="8.7109375" style="0" customWidth="1"/>
    <col min="18" max="18" width="23.7109375" style="0" customWidth="1"/>
    <col min="19" max="19" width="8.7109375" style="0" customWidth="1"/>
    <col min="20" max="20" width="3.7109375" style="0" customWidth="1"/>
    <col min="21" max="21" width="8.7109375" style="0" customWidth="1"/>
    <col min="22" max="22" width="7.7109375" style="0" customWidth="1"/>
    <col min="23" max="23" width="8.7109375" style="0" customWidth="1"/>
    <col min="24" max="24" width="7.7109375" style="0" customWidth="1"/>
    <col min="25" max="16384" width="8.7109375" style="0" customWidth="1"/>
  </cols>
  <sheetData>
    <row r="2" spans="1:26" ht="15">
      <c r="A2" s="1" t="s">
        <v>339</v>
      </c>
      <c r="B2" s="1"/>
      <c r="D2" s="27" t="s">
        <v>340</v>
      </c>
      <c r="E2" s="13"/>
      <c r="F2" s="27" t="s">
        <v>341</v>
      </c>
      <c r="G2" s="13"/>
      <c r="H2" s="27" t="s">
        <v>342</v>
      </c>
      <c r="L2" s="27" t="s">
        <v>340</v>
      </c>
      <c r="M2" s="13"/>
      <c r="N2" s="27" t="s">
        <v>341</v>
      </c>
      <c r="O2" s="13"/>
      <c r="P2" s="27" t="s">
        <v>342</v>
      </c>
      <c r="T2" s="27" t="s">
        <v>340</v>
      </c>
      <c r="U2" s="13"/>
      <c r="V2" s="27" t="s">
        <v>341</v>
      </c>
      <c r="W2" s="13"/>
      <c r="X2" s="27" t="s">
        <v>342</v>
      </c>
      <c r="Z2" s="6"/>
    </row>
    <row r="3" spans="2:24" ht="15">
      <c r="B3" t="s">
        <v>343</v>
      </c>
      <c r="D3" s="13" t="s">
        <v>344</v>
      </c>
      <c r="E3" s="13"/>
      <c r="F3" s="13" t="s">
        <v>344</v>
      </c>
      <c r="G3" s="13"/>
      <c r="H3" s="13" t="s">
        <v>344</v>
      </c>
      <c r="J3" t="s">
        <v>345</v>
      </c>
      <c r="L3" s="13" t="s">
        <v>344</v>
      </c>
      <c r="M3" s="13"/>
      <c r="N3" s="13" t="s">
        <v>344</v>
      </c>
      <c r="O3" s="13"/>
      <c r="P3" s="13" t="s">
        <v>344</v>
      </c>
      <c r="R3" t="s">
        <v>346</v>
      </c>
      <c r="T3" s="13" t="s">
        <v>344</v>
      </c>
      <c r="U3" s="13"/>
      <c r="V3" s="13" t="s">
        <v>344</v>
      </c>
      <c r="W3" s="13"/>
      <c r="X3" s="13" t="s">
        <v>344</v>
      </c>
    </row>
    <row r="4" spans="2:24" ht="15">
      <c r="B4" t="s">
        <v>347</v>
      </c>
      <c r="D4" s="13" t="s">
        <v>344</v>
      </c>
      <c r="E4" s="13"/>
      <c r="F4" s="13" t="s">
        <v>344</v>
      </c>
      <c r="G4" s="13"/>
      <c r="H4" s="13" t="s">
        <v>344</v>
      </c>
      <c r="J4" t="s">
        <v>348</v>
      </c>
      <c r="L4" s="13" t="s">
        <v>344</v>
      </c>
      <c r="M4" s="13"/>
      <c r="N4" s="13" t="s">
        <v>344</v>
      </c>
      <c r="O4" s="13"/>
      <c r="P4" s="13" t="s">
        <v>344</v>
      </c>
      <c r="R4" t="s">
        <v>349</v>
      </c>
      <c r="T4" s="13" t="s">
        <v>344</v>
      </c>
      <c r="U4" s="13"/>
      <c r="V4" s="13" t="s">
        <v>344</v>
      </c>
      <c r="W4" s="13"/>
      <c r="X4" s="13" t="s">
        <v>344</v>
      </c>
    </row>
    <row r="5" spans="2:24" ht="15">
      <c r="B5" t="s">
        <v>350</v>
      </c>
      <c r="D5" s="13" t="s">
        <v>344</v>
      </c>
      <c r="E5" s="13"/>
      <c r="F5" s="13" t="s">
        <v>344</v>
      </c>
      <c r="G5" s="13"/>
      <c r="H5" s="13" t="s">
        <v>344</v>
      </c>
      <c r="J5" t="s">
        <v>351</v>
      </c>
      <c r="L5" s="13" t="s">
        <v>344</v>
      </c>
      <c r="M5" s="13"/>
      <c r="N5" s="13" t="s">
        <v>344</v>
      </c>
      <c r="O5" s="13"/>
      <c r="P5" s="13" t="s">
        <v>344</v>
      </c>
      <c r="R5" t="s">
        <v>352</v>
      </c>
      <c r="T5" s="13" t="s">
        <v>344</v>
      </c>
      <c r="U5" s="13"/>
      <c r="V5" s="13" t="s">
        <v>344</v>
      </c>
      <c r="W5" s="13"/>
      <c r="X5" s="13" t="s">
        <v>344</v>
      </c>
    </row>
    <row r="6" spans="2:24" ht="39.75" customHeight="1">
      <c r="B6" t="s">
        <v>353</v>
      </c>
      <c r="D6" s="13" t="s">
        <v>344</v>
      </c>
      <c r="E6" s="13"/>
      <c r="F6" s="13" t="s">
        <v>344</v>
      </c>
      <c r="G6" s="13"/>
      <c r="H6" s="13" t="s">
        <v>344</v>
      </c>
      <c r="J6" t="s">
        <v>354</v>
      </c>
      <c r="L6" s="13" t="s">
        <v>344</v>
      </c>
      <c r="M6" s="13"/>
      <c r="N6" s="13" t="s">
        <v>344</v>
      </c>
      <c r="O6" s="13"/>
      <c r="P6" s="13" t="s">
        <v>344</v>
      </c>
      <c r="R6" s="3" t="s">
        <v>355</v>
      </c>
      <c r="T6" s="13" t="s">
        <v>344</v>
      </c>
      <c r="U6" s="13"/>
      <c r="V6" s="13" t="s">
        <v>344</v>
      </c>
      <c r="W6" s="13"/>
      <c r="X6" s="13" t="s">
        <v>344</v>
      </c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16384" width="8.7109375" style="0" customWidth="1"/>
  </cols>
  <sheetData>
    <row r="2" spans="1:2" ht="39.75" customHeight="1">
      <c r="A2" s="9" t="s">
        <v>334</v>
      </c>
      <c r="B2" s="9"/>
    </row>
    <row r="3" spans="1:2" ht="39.75" customHeight="1">
      <c r="A3" t="s">
        <v>335</v>
      </c>
      <c r="B3" s="2" t="s">
        <v>336</v>
      </c>
    </row>
    <row r="4" spans="1:2" ht="39.75" customHeight="1">
      <c r="A4" t="s">
        <v>335</v>
      </c>
      <c r="B4" s="3" t="s">
        <v>337</v>
      </c>
    </row>
    <row r="5" spans="1:2" ht="39.75" customHeight="1">
      <c r="A5" t="s">
        <v>335</v>
      </c>
      <c r="B5" s="3" t="s">
        <v>338</v>
      </c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Z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3.7109375" style="0" customWidth="1"/>
    <col min="3" max="3" width="8.7109375" style="0" customWidth="1"/>
    <col min="4" max="4" width="3.7109375" style="0" customWidth="1"/>
    <col min="5" max="5" width="8.7109375" style="0" customWidth="1"/>
    <col min="6" max="6" width="7.7109375" style="0" customWidth="1"/>
    <col min="7" max="7" width="8.7109375" style="0" customWidth="1"/>
    <col min="8" max="8" width="7.7109375" style="0" customWidth="1"/>
    <col min="9" max="9" width="8.7109375" style="0" customWidth="1"/>
    <col min="10" max="10" width="24.7109375" style="0" customWidth="1"/>
    <col min="11" max="11" width="8.7109375" style="0" customWidth="1"/>
    <col min="12" max="12" width="3.7109375" style="0" customWidth="1"/>
    <col min="13" max="13" width="8.7109375" style="0" customWidth="1"/>
    <col min="14" max="14" width="7.7109375" style="0" customWidth="1"/>
    <col min="15" max="15" width="8.7109375" style="0" customWidth="1"/>
    <col min="16" max="16" width="7.7109375" style="0" customWidth="1"/>
    <col min="17" max="17" width="8.7109375" style="0" customWidth="1"/>
    <col min="18" max="18" width="23.7109375" style="0" customWidth="1"/>
    <col min="19" max="19" width="8.7109375" style="0" customWidth="1"/>
    <col min="20" max="20" width="3.7109375" style="0" customWidth="1"/>
    <col min="21" max="21" width="8.7109375" style="0" customWidth="1"/>
    <col min="22" max="22" width="7.7109375" style="0" customWidth="1"/>
    <col min="23" max="23" width="8.7109375" style="0" customWidth="1"/>
    <col min="24" max="24" width="7.7109375" style="0" customWidth="1"/>
    <col min="25" max="16384" width="8.7109375" style="0" customWidth="1"/>
  </cols>
  <sheetData>
    <row r="2" spans="1:26" ht="15">
      <c r="A2" s="1" t="s">
        <v>339</v>
      </c>
      <c r="B2" s="1"/>
      <c r="D2" s="27" t="s">
        <v>340</v>
      </c>
      <c r="E2" s="13"/>
      <c r="F2" s="27" t="s">
        <v>341</v>
      </c>
      <c r="G2" s="13"/>
      <c r="H2" s="27" t="s">
        <v>342</v>
      </c>
      <c r="L2" s="27" t="s">
        <v>340</v>
      </c>
      <c r="M2" s="13"/>
      <c r="N2" s="27" t="s">
        <v>341</v>
      </c>
      <c r="O2" s="13"/>
      <c r="P2" s="27" t="s">
        <v>342</v>
      </c>
      <c r="T2" s="27" t="s">
        <v>340</v>
      </c>
      <c r="U2" s="13"/>
      <c r="V2" s="27" t="s">
        <v>341</v>
      </c>
      <c r="W2" s="13"/>
      <c r="X2" s="27" t="s">
        <v>342</v>
      </c>
      <c r="Z2" s="6"/>
    </row>
    <row r="3" spans="2:24" ht="15">
      <c r="B3" t="s">
        <v>343</v>
      </c>
      <c r="D3" s="13" t="s">
        <v>344</v>
      </c>
      <c r="E3" s="13"/>
      <c r="F3" s="13" t="s">
        <v>344</v>
      </c>
      <c r="G3" s="13"/>
      <c r="H3" s="13" t="s">
        <v>344</v>
      </c>
      <c r="J3" t="s">
        <v>345</v>
      </c>
      <c r="L3" s="13" t="s">
        <v>344</v>
      </c>
      <c r="M3" s="13"/>
      <c r="N3" s="13" t="s">
        <v>344</v>
      </c>
      <c r="O3" s="13"/>
      <c r="P3" s="13" t="s">
        <v>344</v>
      </c>
      <c r="R3" t="s">
        <v>346</v>
      </c>
      <c r="T3" s="13" t="s">
        <v>344</v>
      </c>
      <c r="U3" s="13"/>
      <c r="V3" s="13" t="s">
        <v>344</v>
      </c>
      <c r="W3" s="13"/>
      <c r="X3" s="13" t="s">
        <v>344</v>
      </c>
    </row>
    <row r="4" spans="2:24" ht="15">
      <c r="B4" t="s">
        <v>347</v>
      </c>
      <c r="D4" s="13" t="s">
        <v>344</v>
      </c>
      <c r="E4" s="13"/>
      <c r="F4" s="13" t="s">
        <v>344</v>
      </c>
      <c r="G4" s="13"/>
      <c r="H4" s="13" t="s">
        <v>344</v>
      </c>
      <c r="J4" t="s">
        <v>348</v>
      </c>
      <c r="L4" s="13" t="s">
        <v>344</v>
      </c>
      <c r="M4" s="13"/>
      <c r="N4" s="13" t="s">
        <v>344</v>
      </c>
      <c r="O4" s="13"/>
      <c r="P4" s="13" t="s">
        <v>344</v>
      </c>
      <c r="R4" t="s">
        <v>349</v>
      </c>
      <c r="T4" s="13" t="s">
        <v>344</v>
      </c>
      <c r="U4" s="13"/>
      <c r="V4" s="13" t="s">
        <v>344</v>
      </c>
      <c r="W4" s="13"/>
      <c r="X4" s="13" t="s">
        <v>344</v>
      </c>
    </row>
    <row r="5" spans="2:24" ht="15">
      <c r="B5" t="s">
        <v>350</v>
      </c>
      <c r="D5" s="13" t="s">
        <v>344</v>
      </c>
      <c r="E5" s="13"/>
      <c r="F5" s="13" t="s">
        <v>344</v>
      </c>
      <c r="G5" s="13"/>
      <c r="H5" s="13" t="s">
        <v>344</v>
      </c>
      <c r="J5" t="s">
        <v>351</v>
      </c>
      <c r="L5" s="13" t="s">
        <v>344</v>
      </c>
      <c r="M5" s="13"/>
      <c r="N5" s="13" t="s">
        <v>344</v>
      </c>
      <c r="O5" s="13"/>
      <c r="P5" s="13" t="s">
        <v>344</v>
      </c>
      <c r="R5" t="s">
        <v>352</v>
      </c>
      <c r="T5" s="13" t="s">
        <v>344</v>
      </c>
      <c r="U5" s="13"/>
      <c r="V5" s="13" t="s">
        <v>344</v>
      </c>
      <c r="W5" s="13"/>
      <c r="X5" s="13" t="s">
        <v>344</v>
      </c>
    </row>
    <row r="6" spans="2:24" ht="39.75" customHeight="1">
      <c r="B6" t="s">
        <v>353</v>
      </c>
      <c r="D6" s="13" t="s">
        <v>344</v>
      </c>
      <c r="E6" s="13"/>
      <c r="F6" s="13" t="s">
        <v>344</v>
      </c>
      <c r="G6" s="13"/>
      <c r="H6" s="13" t="s">
        <v>344</v>
      </c>
      <c r="J6" t="s">
        <v>354</v>
      </c>
      <c r="L6" s="13" t="s">
        <v>344</v>
      </c>
      <c r="M6" s="13"/>
      <c r="N6" s="13" t="s">
        <v>344</v>
      </c>
      <c r="O6" s="13"/>
      <c r="P6" s="13" t="s">
        <v>344</v>
      </c>
      <c r="R6" s="3" t="s">
        <v>355</v>
      </c>
      <c r="T6" s="13" t="s">
        <v>344</v>
      </c>
      <c r="U6" s="13"/>
      <c r="V6" s="13" t="s">
        <v>344</v>
      </c>
      <c r="W6" s="13"/>
      <c r="X6" s="13" t="s">
        <v>344</v>
      </c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6.8515625" style="0" customWidth="1"/>
    <col min="3" max="16384" width="8.7109375" style="0" customWidth="1"/>
  </cols>
  <sheetData>
    <row r="2" spans="1:6" ht="15">
      <c r="A2" s="1" t="s">
        <v>356</v>
      </c>
      <c r="B2" s="1"/>
      <c r="C2" s="1"/>
      <c r="D2" s="1"/>
      <c r="E2" s="1"/>
      <c r="F2" s="1"/>
    </row>
    <row r="4" spans="1:2" ht="39.75" customHeight="1">
      <c r="A4" s="12" t="s">
        <v>357</v>
      </c>
      <c r="B4" s="12"/>
    </row>
    <row r="5" spans="1:2" ht="39.75" customHeight="1">
      <c r="A5" t="s">
        <v>335</v>
      </c>
      <c r="B5" s="3" t="s">
        <v>358</v>
      </c>
    </row>
    <row r="6" spans="1:2" ht="15">
      <c r="A6" t="s">
        <v>335</v>
      </c>
      <c r="B6" t="s">
        <v>359</v>
      </c>
    </row>
    <row r="7" spans="1:2" ht="39.75" customHeight="1">
      <c r="A7" t="s">
        <v>335</v>
      </c>
      <c r="B7" s="3" t="s">
        <v>360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6.8515625" style="0" customWidth="1"/>
    <col min="3" max="16384" width="8.7109375" style="0" customWidth="1"/>
  </cols>
  <sheetData>
    <row r="2" spans="1:6" ht="15">
      <c r="A2" s="1" t="s">
        <v>356</v>
      </c>
      <c r="B2" s="1"/>
      <c r="C2" s="1"/>
      <c r="D2" s="1"/>
      <c r="E2" s="1"/>
      <c r="F2" s="1"/>
    </row>
    <row r="4" spans="1:2" ht="39.75" customHeight="1">
      <c r="A4" s="12" t="s">
        <v>357</v>
      </c>
      <c r="B4" s="12"/>
    </row>
    <row r="5" spans="1:2" ht="39.75" customHeight="1">
      <c r="A5" t="s">
        <v>335</v>
      </c>
      <c r="B5" s="3" t="s">
        <v>358</v>
      </c>
    </row>
    <row r="6" spans="1:2" ht="39.75" customHeight="1">
      <c r="A6" t="s">
        <v>335</v>
      </c>
      <c r="B6" s="3" t="s">
        <v>361</v>
      </c>
    </row>
    <row r="7" spans="1:2" ht="39.75" customHeight="1">
      <c r="A7" t="s">
        <v>335</v>
      </c>
      <c r="B7" s="3" t="s">
        <v>360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8.7109375" style="0" customWidth="1"/>
    <col min="10" max="10" width="8.7109375" style="0" customWidth="1"/>
    <col min="11" max="11" width="48.7109375" style="0" customWidth="1"/>
    <col min="12" max="16384" width="8.7109375" style="0" customWidth="1"/>
  </cols>
  <sheetData>
    <row r="2" spans="5:11" ht="39.75" customHeight="1">
      <c r="E2" s="9" t="s">
        <v>35</v>
      </c>
      <c r="F2" s="9"/>
      <c r="G2" s="9"/>
      <c r="J2" s="6"/>
      <c r="K2" s="2" t="s">
        <v>36</v>
      </c>
    </row>
    <row r="3" spans="1:9" ht="39.75" customHeight="1">
      <c r="A3" s="4" t="s">
        <v>37</v>
      </c>
      <c r="B3" s="6"/>
      <c r="C3" s="2" t="s">
        <v>38</v>
      </c>
      <c r="D3" s="6"/>
      <c r="E3" s="2" t="s">
        <v>39</v>
      </c>
      <c r="F3" s="6"/>
      <c r="G3" s="2" t="s">
        <v>40</v>
      </c>
      <c r="H3" s="6"/>
      <c r="I3" s="2" t="s">
        <v>41</v>
      </c>
    </row>
    <row r="4" spans="1:11" ht="39.75" customHeight="1">
      <c r="A4" s="2" t="s">
        <v>42</v>
      </c>
      <c r="B4" s="6"/>
      <c r="C4" s="8">
        <v>1645000</v>
      </c>
      <c r="D4" s="6"/>
      <c r="E4" s="8">
        <v>175</v>
      </c>
      <c r="F4" s="6"/>
      <c r="G4" s="8">
        <v>2878750</v>
      </c>
      <c r="H4" s="6"/>
      <c r="I4" s="8">
        <v>11535211</v>
      </c>
      <c r="J4" s="6"/>
      <c r="K4" s="8">
        <v>16058961</v>
      </c>
    </row>
    <row r="5" spans="1:11" ht="15">
      <c r="A5" s="4" t="s">
        <v>43</v>
      </c>
      <c r="B5" s="6"/>
      <c r="C5" s="8">
        <v>970000</v>
      </c>
      <c r="D5" s="6"/>
      <c r="E5" s="8">
        <v>110</v>
      </c>
      <c r="F5" s="6"/>
      <c r="G5" s="8">
        <v>1067000</v>
      </c>
      <c r="H5" s="6"/>
      <c r="I5" s="8">
        <v>4015032</v>
      </c>
      <c r="J5" s="6"/>
      <c r="K5" s="8">
        <v>6052032</v>
      </c>
    </row>
    <row r="6" spans="1:11" ht="39.75" customHeight="1">
      <c r="A6" s="2" t="s">
        <v>44</v>
      </c>
      <c r="B6" s="6"/>
      <c r="C6" s="8">
        <v>830000</v>
      </c>
      <c r="D6" s="6"/>
      <c r="E6" s="8">
        <v>95</v>
      </c>
      <c r="F6" s="6"/>
      <c r="G6" s="8">
        <v>788500</v>
      </c>
      <c r="H6" s="6"/>
      <c r="I6" s="8">
        <v>3320116</v>
      </c>
      <c r="J6" s="6"/>
      <c r="K6" s="8">
        <v>4938616</v>
      </c>
    </row>
    <row r="7" spans="1:11" ht="15">
      <c r="A7" s="4" t="s">
        <v>45</v>
      </c>
      <c r="B7" s="6"/>
      <c r="C7" s="8">
        <v>830000</v>
      </c>
      <c r="D7" s="6"/>
      <c r="E7" s="8">
        <v>95</v>
      </c>
      <c r="F7" s="6"/>
      <c r="G7" s="8">
        <v>788500</v>
      </c>
      <c r="H7" s="6"/>
      <c r="I7" s="8">
        <v>3320116</v>
      </c>
      <c r="J7" s="6"/>
      <c r="K7" s="8">
        <v>4938616</v>
      </c>
    </row>
    <row r="8" spans="1:11" ht="39.75" customHeight="1">
      <c r="A8" s="2" t="s">
        <v>46</v>
      </c>
      <c r="B8" s="6"/>
      <c r="C8" s="8">
        <v>770000</v>
      </c>
      <c r="D8" s="6"/>
      <c r="E8" s="8">
        <v>95</v>
      </c>
      <c r="F8" s="6"/>
      <c r="G8" s="8">
        <v>731500</v>
      </c>
      <c r="H8" s="6"/>
      <c r="I8" s="8">
        <v>2660100</v>
      </c>
      <c r="J8" s="6"/>
      <c r="K8" s="8">
        <v>4161600</v>
      </c>
    </row>
  </sheetData>
  <sheetProtection selectLockedCells="1" selectUnlockedCells="1"/>
  <mergeCells count="1">
    <mergeCell ref="E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19.7109375" style="0" customWidth="1"/>
    <col min="10" max="10" width="8.7109375" style="0" customWidth="1"/>
    <col min="11" max="11" width="17.7109375" style="0" customWidth="1"/>
    <col min="12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4" spans="1:11" ht="39.75" customHeight="1">
      <c r="A4" s="2" t="s">
        <v>48</v>
      </c>
      <c r="B4" s="6"/>
      <c r="C4" s="4" t="s">
        <v>49</v>
      </c>
      <c r="E4" s="2" t="s">
        <v>50</v>
      </c>
      <c r="G4" s="2" t="s">
        <v>51</v>
      </c>
      <c r="I4" s="2" t="s">
        <v>52</v>
      </c>
      <c r="K4" s="2" t="s">
        <v>53</v>
      </c>
    </row>
    <row r="5" spans="1:11" ht="15">
      <c r="A5" s="4" t="s">
        <v>54</v>
      </c>
      <c r="B5" s="6"/>
      <c r="C5" s="6" t="s">
        <v>55</v>
      </c>
      <c r="E5" s="6" t="s">
        <v>56</v>
      </c>
      <c r="G5" s="6" t="s">
        <v>57</v>
      </c>
      <c r="I5" s="6" t="s">
        <v>58</v>
      </c>
      <c r="K5" s="6" t="s">
        <v>59</v>
      </c>
    </row>
    <row r="6" spans="1:11" ht="15">
      <c r="A6" s="4" t="s">
        <v>60</v>
      </c>
      <c r="B6" s="6"/>
      <c r="C6" s="6" t="s">
        <v>59</v>
      </c>
      <c r="E6" s="6" t="s">
        <v>61</v>
      </c>
      <c r="G6" s="6" t="s">
        <v>62</v>
      </c>
      <c r="I6" s="6" t="s">
        <v>58</v>
      </c>
      <c r="K6" s="6" t="s">
        <v>63</v>
      </c>
    </row>
    <row r="7" spans="1:11" ht="39.75" customHeight="1">
      <c r="A7" s="2" t="s">
        <v>64</v>
      </c>
      <c r="B7" s="6"/>
      <c r="C7" s="6" t="s">
        <v>59</v>
      </c>
      <c r="D7" s="6"/>
      <c r="E7" s="6" t="s">
        <v>65</v>
      </c>
      <c r="F7" s="6"/>
      <c r="G7" s="6" t="s">
        <v>66</v>
      </c>
      <c r="I7" s="6" t="s">
        <v>67</v>
      </c>
      <c r="K7" s="6" t="s">
        <v>68</v>
      </c>
    </row>
    <row r="8" spans="1:11" ht="15">
      <c r="A8" s="4" t="s">
        <v>69</v>
      </c>
      <c r="K8" s="10" t="s">
        <v>70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6.7109375" style="0" customWidth="1"/>
    <col min="3" max="3" width="8.7109375" style="0" customWidth="1"/>
    <col min="4" max="4" width="18.7109375" style="0" customWidth="1"/>
    <col min="5" max="5" width="8.7109375" style="0" customWidth="1"/>
    <col min="6" max="6" width="21.7109375" style="0" customWidth="1"/>
    <col min="7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4" spans="1:6" ht="39.75" customHeight="1">
      <c r="A4" s="11" t="s">
        <v>71</v>
      </c>
      <c r="B4" s="11"/>
      <c r="C4" s="11"/>
      <c r="D4" s="11"/>
      <c r="E4" s="11"/>
      <c r="F4" s="11"/>
    </row>
    <row r="5" spans="2:6" ht="39.75" customHeight="1">
      <c r="B5" s="10" t="s">
        <v>49</v>
      </c>
      <c r="C5" s="6"/>
      <c r="D5" s="7" t="s">
        <v>72</v>
      </c>
      <c r="E5" s="6"/>
      <c r="F5" s="7" t="s">
        <v>73</v>
      </c>
    </row>
    <row r="6" spans="1:6" ht="15">
      <c r="A6" s="4" t="s">
        <v>74</v>
      </c>
      <c r="B6" s="6" t="s">
        <v>75</v>
      </c>
      <c r="C6" s="6"/>
      <c r="D6" s="6" t="s">
        <v>70</v>
      </c>
      <c r="E6" s="6"/>
      <c r="F6" s="6" t="s">
        <v>76</v>
      </c>
    </row>
    <row r="7" spans="1:6" ht="39.75" customHeight="1">
      <c r="A7" s="2" t="s">
        <v>77</v>
      </c>
      <c r="B7" s="6" t="s">
        <v>78</v>
      </c>
      <c r="C7" s="6"/>
      <c r="D7" s="6" t="s">
        <v>79</v>
      </c>
      <c r="E7" s="6"/>
      <c r="F7" s="6" t="s">
        <v>80</v>
      </c>
    </row>
    <row r="8" spans="1:6" ht="39.75" customHeight="1">
      <c r="A8" s="2" t="s">
        <v>81</v>
      </c>
      <c r="E8" s="6"/>
      <c r="F8" s="10" t="s">
        <v>82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7.7109375" style="0" customWidth="1"/>
    <col min="3" max="3" width="8.7109375" style="0" customWidth="1"/>
    <col min="4" max="4" width="24.7109375" style="0" customWidth="1"/>
    <col min="5" max="5" width="8.7109375" style="0" customWidth="1"/>
    <col min="6" max="6" width="18.7109375" style="0" customWidth="1"/>
    <col min="7" max="7" width="8.7109375" style="0" customWidth="1"/>
    <col min="8" max="8" width="1.7109375" style="0" customWidth="1"/>
    <col min="9" max="10" width="8.7109375" style="0" customWidth="1"/>
    <col min="11" max="11" width="4.7109375" style="0" customWidth="1"/>
    <col min="12" max="13" width="8.7109375" style="0" customWidth="1"/>
    <col min="14" max="14" width="1.7109375" style="0" customWidth="1"/>
    <col min="15" max="15" width="8.7109375" style="0" customWidth="1"/>
    <col min="16" max="16" width="12.7109375" style="0" customWidth="1"/>
    <col min="17" max="16384" width="8.7109375" style="0" customWidth="1"/>
  </cols>
  <sheetData>
    <row r="2" spans="1:16" ht="39.75" customHeight="1">
      <c r="A2" s="4" t="s">
        <v>37</v>
      </c>
      <c r="B2" s="2" t="s">
        <v>83</v>
      </c>
      <c r="D2" s="2" t="s">
        <v>84</v>
      </c>
      <c r="F2" s="2" t="s">
        <v>85</v>
      </c>
      <c r="H2" s="4" t="s">
        <v>86</v>
      </c>
      <c r="J2" s="9" t="s">
        <v>87</v>
      </c>
      <c r="K2" s="9"/>
      <c r="L2" s="9"/>
      <c r="N2" t="e">
        <f>#N/A</f>
        <v>#N/A</v>
      </c>
      <c r="P2" s="2" t="s">
        <v>88</v>
      </c>
    </row>
    <row r="3" spans="1:16" ht="39.75" customHeight="1">
      <c r="A3" s="2" t="s">
        <v>42</v>
      </c>
      <c r="B3" s="8">
        <v>1645000</v>
      </c>
      <c r="C3" s="6"/>
      <c r="D3" s="8">
        <v>175</v>
      </c>
      <c r="E3" s="6"/>
      <c r="F3" s="8">
        <v>2878750</v>
      </c>
      <c r="L3" s="6"/>
      <c r="M3" s="6"/>
      <c r="N3" s="6"/>
      <c r="O3" s="6"/>
      <c r="P3" s="8">
        <v>5153000</v>
      </c>
    </row>
    <row r="4" spans="1:16" ht="39.75" customHeight="1">
      <c r="A4" s="2" t="s">
        <v>89</v>
      </c>
      <c r="B4" s="8">
        <v>970000</v>
      </c>
      <c r="C4" s="6"/>
      <c r="D4" s="8">
        <v>110</v>
      </c>
      <c r="E4" s="6"/>
      <c r="F4" s="8">
        <v>1067000</v>
      </c>
      <c r="M4" s="6"/>
      <c r="N4" s="6"/>
      <c r="O4" s="6"/>
      <c r="P4" s="8">
        <v>1909900</v>
      </c>
    </row>
    <row r="5" spans="1:16" ht="39.75" customHeight="1">
      <c r="A5" s="2" t="s">
        <v>44</v>
      </c>
      <c r="B5" s="8">
        <v>830000</v>
      </c>
      <c r="C5" s="6"/>
      <c r="D5" s="8">
        <v>95</v>
      </c>
      <c r="E5" s="6"/>
      <c r="F5" s="8">
        <v>788500</v>
      </c>
      <c r="K5" s="4" t="s">
        <v>82</v>
      </c>
      <c r="M5" s="6"/>
      <c r="N5" s="6"/>
      <c r="O5" s="6"/>
      <c r="P5" s="8">
        <v>1411400</v>
      </c>
    </row>
    <row r="6" spans="1:16" ht="39.75" customHeight="1">
      <c r="A6" s="2" t="s">
        <v>90</v>
      </c>
      <c r="B6" s="8">
        <v>830000</v>
      </c>
      <c r="C6" s="6"/>
      <c r="D6" s="8">
        <v>95</v>
      </c>
      <c r="E6" s="6"/>
      <c r="F6" s="8">
        <v>788500</v>
      </c>
      <c r="M6" s="6"/>
      <c r="N6" s="6"/>
      <c r="O6" s="6"/>
      <c r="P6" s="8">
        <v>1411400</v>
      </c>
    </row>
    <row r="7" spans="1:16" ht="15">
      <c r="A7" s="4" t="s">
        <v>91</v>
      </c>
      <c r="B7" s="8">
        <v>770000</v>
      </c>
      <c r="C7" s="6"/>
      <c r="D7" s="8">
        <v>95</v>
      </c>
      <c r="E7" s="6"/>
      <c r="F7" s="8">
        <v>731500</v>
      </c>
      <c r="M7" s="6"/>
      <c r="N7" s="6"/>
      <c r="O7" s="6"/>
      <c r="P7" s="8">
        <v>1309400</v>
      </c>
    </row>
  </sheetData>
  <sheetProtection selectLockedCells="1" selectUnlockedCells="1"/>
  <mergeCells count="1">
    <mergeCell ref="J2:L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19.7109375" style="0" customWidth="1"/>
    <col min="3" max="3" width="8.7109375" style="0" customWidth="1"/>
    <col min="4" max="4" width="27.7109375" style="0" customWidth="1"/>
    <col min="5" max="5" width="15.7109375" style="0" customWidth="1"/>
    <col min="6" max="6" width="8.7109375" style="0" customWidth="1"/>
    <col min="7" max="7" width="27.7109375" style="0" customWidth="1"/>
    <col min="8" max="8" width="15.7109375" style="0" customWidth="1"/>
    <col min="9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4" spans="1:8" ht="39.75" customHeight="1">
      <c r="A4" s="11" t="s">
        <v>92</v>
      </c>
      <c r="B4" s="11"/>
      <c r="D4" s="11" t="s">
        <v>93</v>
      </c>
      <c r="E4" s="11"/>
      <c r="G4" s="11" t="s">
        <v>94</v>
      </c>
      <c r="H4" s="11"/>
    </row>
    <row r="5" spans="1:8" ht="39.75" customHeight="1">
      <c r="A5" s="2" t="s">
        <v>95</v>
      </c>
      <c r="B5" s="2" t="s">
        <v>96</v>
      </c>
      <c r="D5" s="2" t="s">
        <v>97</v>
      </c>
      <c r="E5" s="2" t="s">
        <v>96</v>
      </c>
      <c r="G5" s="2" t="s">
        <v>98</v>
      </c>
      <c r="H5" s="2" t="s">
        <v>96</v>
      </c>
    </row>
    <row r="6" spans="1:8" ht="39.75" customHeight="1">
      <c r="A6" s="3" t="s">
        <v>99</v>
      </c>
      <c r="B6" t="s">
        <v>58</v>
      </c>
      <c r="D6" s="3" t="s">
        <v>100</v>
      </c>
      <c r="E6" t="s">
        <v>58</v>
      </c>
      <c r="G6" s="3" t="s">
        <v>101</v>
      </c>
      <c r="H6" t="s">
        <v>58</v>
      </c>
    </row>
    <row r="7" spans="1:8" ht="39.75" customHeight="1">
      <c r="A7" t="s">
        <v>102</v>
      </c>
      <c r="B7" t="s">
        <v>103</v>
      </c>
      <c r="D7" s="3" t="s">
        <v>104</v>
      </c>
      <c r="E7" t="s">
        <v>105</v>
      </c>
      <c r="G7" s="3" t="s">
        <v>106</v>
      </c>
      <c r="H7" t="s">
        <v>105</v>
      </c>
    </row>
    <row r="8" spans="1:8" ht="39.75" customHeight="1">
      <c r="A8" t="s">
        <v>107</v>
      </c>
      <c r="B8" s="3" t="s">
        <v>108</v>
      </c>
      <c r="D8" s="3" t="s">
        <v>109</v>
      </c>
      <c r="E8" t="s">
        <v>103</v>
      </c>
      <c r="G8" s="3" t="s">
        <v>110</v>
      </c>
      <c r="H8" t="s">
        <v>103</v>
      </c>
    </row>
    <row r="9" spans="1:8" ht="39.75" customHeight="1">
      <c r="A9" t="s">
        <v>111</v>
      </c>
      <c r="B9" t="s">
        <v>112</v>
      </c>
      <c r="D9" s="3" t="s">
        <v>113</v>
      </c>
      <c r="E9" t="s">
        <v>114</v>
      </c>
      <c r="G9" s="3" t="s">
        <v>115</v>
      </c>
      <c r="H9" t="s">
        <v>114</v>
      </c>
    </row>
    <row r="10" spans="1:8" ht="15">
      <c r="A10" t="s">
        <v>116</v>
      </c>
      <c r="B10" t="s">
        <v>117</v>
      </c>
      <c r="D10" t="s">
        <v>118</v>
      </c>
      <c r="E10" t="s">
        <v>119</v>
      </c>
      <c r="G10" t="s">
        <v>118</v>
      </c>
      <c r="H10" t="s">
        <v>119</v>
      </c>
    </row>
    <row r="11" spans="1:8" ht="39.75" customHeight="1">
      <c r="A11" s="3" t="s">
        <v>120</v>
      </c>
      <c r="B11" t="s">
        <v>121</v>
      </c>
      <c r="D11" s="3" t="s">
        <v>122</v>
      </c>
      <c r="E11" t="s">
        <v>123</v>
      </c>
      <c r="G11" s="3" t="s">
        <v>124</v>
      </c>
      <c r="H11" t="s">
        <v>123</v>
      </c>
    </row>
    <row r="12" spans="1:8" ht="39.75" customHeight="1">
      <c r="A12" s="12" t="s">
        <v>125</v>
      </c>
      <c r="B12" s="12"/>
      <c r="D12" s="3" t="s">
        <v>126</v>
      </c>
      <c r="E12" t="s">
        <v>112</v>
      </c>
      <c r="G12" s="3" t="s">
        <v>127</v>
      </c>
      <c r="H12" t="s">
        <v>112</v>
      </c>
    </row>
    <row r="13" spans="4:8" ht="39.75" customHeight="1">
      <c r="D13" s="3" t="s">
        <v>128</v>
      </c>
      <c r="E13" t="s">
        <v>117</v>
      </c>
      <c r="G13" s="3" t="s">
        <v>129</v>
      </c>
      <c r="H13" t="s">
        <v>117</v>
      </c>
    </row>
    <row r="14" spans="4:8" ht="15">
      <c r="D14" t="s">
        <v>130</v>
      </c>
      <c r="E14" t="s">
        <v>121</v>
      </c>
      <c r="G14" t="s">
        <v>131</v>
      </c>
      <c r="H14" t="s">
        <v>121</v>
      </c>
    </row>
  </sheetData>
  <sheetProtection selectLockedCells="1" selectUnlockedCells="1"/>
  <mergeCells count="5">
    <mergeCell ref="A2:F2"/>
    <mergeCell ref="A4:B4"/>
    <mergeCell ref="D4:E4"/>
    <mergeCell ref="G4:H4"/>
    <mergeCell ref="A12: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9.7109375" style="0" customWidth="1"/>
    <col min="8" max="8" width="8.7109375" style="0" customWidth="1"/>
    <col min="9" max="9" width="13.7109375" style="0" customWidth="1"/>
    <col min="10" max="16384" width="8.7109375" style="0" customWidth="1"/>
  </cols>
  <sheetData>
    <row r="2" spans="1:9" ht="39.75" customHeight="1">
      <c r="A2" s="4" t="s">
        <v>132</v>
      </c>
      <c r="C2" s="2" t="s">
        <v>133</v>
      </c>
      <c r="E2" s="2" t="s">
        <v>134</v>
      </c>
      <c r="G2" s="4" t="s">
        <v>135</v>
      </c>
      <c r="I2" s="4" t="s">
        <v>136</v>
      </c>
    </row>
    <row r="3" spans="1:9" ht="15">
      <c r="A3" t="s">
        <v>137</v>
      </c>
      <c r="B3" s="6"/>
      <c r="C3" s="6" t="s">
        <v>138</v>
      </c>
      <c r="D3" s="6"/>
      <c r="E3" s="6" t="s">
        <v>139</v>
      </c>
      <c r="F3" s="6"/>
      <c r="G3" s="6" t="s">
        <v>112</v>
      </c>
      <c r="H3" s="6"/>
      <c r="I3" s="6" t="s">
        <v>140</v>
      </c>
    </row>
    <row r="4" spans="1:9" ht="15">
      <c r="A4" t="s">
        <v>141</v>
      </c>
      <c r="B4" s="6"/>
      <c r="C4" s="6" t="s">
        <v>142</v>
      </c>
      <c r="D4" s="6"/>
      <c r="E4" s="6" t="s">
        <v>143</v>
      </c>
      <c r="F4" s="6"/>
      <c r="G4" s="6" t="s">
        <v>117</v>
      </c>
      <c r="H4" s="6"/>
      <c r="I4" s="6" t="s">
        <v>144</v>
      </c>
    </row>
    <row r="5" spans="1:9" ht="15">
      <c r="A5" t="s">
        <v>145</v>
      </c>
      <c r="B5" s="6"/>
      <c r="C5" s="6" t="s">
        <v>146</v>
      </c>
      <c r="D5" s="6"/>
      <c r="E5" s="6" t="s">
        <v>147</v>
      </c>
      <c r="F5" s="6"/>
      <c r="G5" s="6" t="s">
        <v>117</v>
      </c>
      <c r="H5" s="6"/>
      <c r="I5" s="6" t="s">
        <v>148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2023-06-01T19:43:06Z</dcterms:created>
  <dcterms:modified xsi:type="dcterms:W3CDTF">2023-06-01T19:43:06Z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