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15" yWindow="-15" windowWidth="12630" windowHeight="5550" tabRatio="959"/>
  </bookViews>
  <sheets>
    <sheet name="Consolidated Results" sheetId="1" r:id="rId1"/>
    <sheet name="Segment Results " sheetId="2" r:id="rId2"/>
    <sheet name="Balance Sheet" sheetId="6" r:id="rId3"/>
    <sheet name="Cash Flow" sheetId="7" r:id="rId4"/>
    <sheet name="Equity Summary" sheetId="8" r:id="rId5"/>
    <sheet name="Operating Data Update " sheetId="9" r:id="rId6"/>
    <sheet name="Module1" sheetId="14" state="veryHidden" r:id="rId7"/>
    <sheet name="Module2" sheetId="15" state="veryHidden" r:id="rId8"/>
    <sheet name="Module3" sheetId="16" state="veryHidden" r:id="rId9"/>
    <sheet name="Module4" sheetId="17" state="veryHidden" r:id="rId10"/>
    <sheet name="Module5" sheetId="18" state="veryHidden" r:id="rId11"/>
  </sheets>
  <externalReferences>
    <externalReference r:id="rId12"/>
    <externalReference r:id="rId13"/>
    <externalReference r:id="rId14"/>
    <externalReference r:id="rId15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Flow'!$A$1:$G$50</definedName>
    <definedName name="_xlnm.Print_Area" localSheetId="0">'Consolidated Results'!$A$1:$J$36</definedName>
    <definedName name="_xlnm.Print_Area" localSheetId="4">'Equity Summary'!$A$1:$K$30</definedName>
    <definedName name="_xlnm.Print_Area" localSheetId="1">'Segment Results '!$A$1:$Q$47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calcChain.xml><?xml version="1.0" encoding="utf-8"?>
<calcChain xmlns="http://schemas.openxmlformats.org/spreadsheetml/2006/main">
  <c r="B36" i="7" l="1"/>
  <c r="C20" i="6" l="1"/>
</calcChain>
</file>

<file path=xl/sharedStrings.xml><?xml version="1.0" encoding="utf-8"?>
<sst xmlns="http://schemas.openxmlformats.org/spreadsheetml/2006/main" count="249" uniqueCount="174">
  <si>
    <t xml:space="preserve"> 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</si>
  <si>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</si>
  <si>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</si>
  <si>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</si>
  <si>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</si>
  <si>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</si>
  <si>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</si>
  <si>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</si>
  <si>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</si>
  <si>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</si>
  <si>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</si>
  <si>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</si>
  <si>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</si>
  <si>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</si>
  <si>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</si>
  <si>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</si>
  <si>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</si>
  <si>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</si>
  <si>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Net sales</t>
  </si>
  <si>
    <t>Operating profit</t>
  </si>
  <si>
    <t>Accumulated</t>
  </si>
  <si>
    <t>%</t>
  </si>
  <si>
    <t xml:space="preserve">Aircraft Deliveries </t>
  </si>
  <si>
    <t xml:space="preserve">  Aeronautics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</si>
  <si>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</si>
  <si>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</si>
  <si>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</si>
  <si>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</si>
  <si>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</si>
  <si>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</si>
  <si>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>Loss</t>
  </si>
  <si>
    <t xml:space="preserve">  Information Systems &amp; Global Solutions</t>
  </si>
  <si>
    <t>Other income, net</t>
  </si>
  <si>
    <t>Gross profit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</si>
  <si>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</si>
  <si>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</si>
  <si>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</si>
  <si>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</si>
  <si>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</si>
  <si>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</si>
  <si>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</si>
  <si>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</si>
  <si>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</si>
  <si>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</si>
  <si>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</si>
  <si>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</si>
  <si>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</si>
  <si>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</si>
  <si>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</si>
  <si>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</si>
  <si>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</si>
  <si>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</si>
  <si>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</si>
  <si>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</si>
  <si>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</si>
  <si>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</si>
  <si>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</si>
  <si>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</si>
  <si>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</si>
  <si>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</si>
  <si>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</si>
  <si>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</si>
  <si>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</si>
  <si>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</si>
  <si>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>Stock-based awards and ESOP activity</t>
  </si>
  <si>
    <t xml:space="preserve">  Receivables, net</t>
  </si>
  <si>
    <t xml:space="preserve">  Other, net</t>
  </si>
  <si>
    <t xml:space="preserve">      Receivables, net</t>
  </si>
  <si>
    <t xml:space="preserve">      Total liabilities and stockholders' equity</t>
  </si>
  <si>
    <t xml:space="preserve">  Depreciation and amortization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</si>
  <si>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</si>
  <si>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</si>
  <si>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</si>
  <si>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</si>
  <si>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</si>
  <si>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</si>
  <si>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</si>
  <si>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</si>
  <si>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</si>
  <si>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</si>
  <si>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</si>
  <si>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</si>
  <si>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</si>
  <si>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</si>
  <si>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</si>
  <si>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</si>
  <si>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</si>
  <si>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</si>
  <si>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</si>
  <si>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>Lockheed Martin Corporation</t>
  </si>
  <si>
    <t>Operating activities</t>
  </si>
  <si>
    <t>Investing activities</t>
  </si>
  <si>
    <t>Financing activities</t>
  </si>
  <si>
    <t xml:space="preserve">     Total business segment operating margins</t>
  </si>
  <si>
    <t xml:space="preserve">     Total consolidated operating margins</t>
  </si>
  <si>
    <t xml:space="preserve">     Total consolidated operating profit</t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</si>
  <si>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</si>
  <si>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</si>
  <si>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>(unaudited; in millions, except par value)</t>
  </si>
  <si>
    <t xml:space="preserve">  Current portion of long-term debt</t>
  </si>
  <si>
    <t>Proceeds from stock option exercises</t>
  </si>
  <si>
    <t>Balance at Dec. 31, 2012</t>
  </si>
  <si>
    <t>Dec. 31,
2012</t>
  </si>
  <si>
    <t xml:space="preserve">      Net cash used for investing activities</t>
  </si>
  <si>
    <t xml:space="preserve">  Missiles and Fire Control</t>
  </si>
  <si>
    <t xml:space="preserve">  Mission Systems and Training</t>
  </si>
  <si>
    <t xml:space="preserve">     Total net sales</t>
  </si>
  <si>
    <t xml:space="preserve">     Total business segment operating profit</t>
  </si>
  <si>
    <t>(unaudited; in millions, except aircraft deliveries)</t>
  </si>
  <si>
    <t>Weighted average shares outstanding</t>
  </si>
  <si>
    <t xml:space="preserve">Net sales </t>
  </si>
  <si>
    <t xml:space="preserve">Operating profit </t>
  </si>
  <si>
    <t xml:space="preserve">Operating margins </t>
  </si>
  <si>
    <t>Quarters Ended</t>
  </si>
  <si>
    <t>Earnings per common share</t>
  </si>
  <si>
    <t>Cash and cash equivalents at beginning of period</t>
  </si>
  <si>
    <t>Cash and cash equivalents at end of period</t>
  </si>
  <si>
    <t xml:space="preserve">Quarters Ended 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</si>
  <si>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</si>
  <si>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</si>
  <si>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t>Earnings before income taxes</t>
  </si>
  <si>
    <r>
      <t>Repurchases of common stock</t>
    </r>
    <r>
      <rPr>
        <vertAlign val="superscript"/>
        <sz val="16"/>
        <rFont val="Arial"/>
        <family val="2"/>
      </rPr>
      <t>2</t>
    </r>
  </si>
  <si>
    <t xml:space="preserve">   </t>
  </si>
  <si>
    <t xml:space="preserve">  Special item - severance charges</t>
  </si>
  <si>
    <t>Cost of sales</t>
  </si>
  <si>
    <t>Business Segment Summary Operating Results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</si>
  <si>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</si>
  <si>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June 24,
2012</t>
  </si>
  <si>
    <t>June 30,
2013</t>
  </si>
  <si>
    <t>Six Months Ended</t>
  </si>
  <si>
    <t>Balance at June 30, 2013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</si>
  <si>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financial closing with its business processes, which was on June 30</t>
    </r>
  </si>
  <si>
    <t xml:space="preserve">Other non-operating income (expense), net </t>
  </si>
  <si>
    <t>Repayments of long-term debt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</si>
  <si>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The Corporation made contributions to its pension trust of $750 million during the second quarter and first six months of 2013. During the second quarter and first  </t>
    </r>
  </si>
  <si>
    <t xml:space="preserve">   six months of 2012, the Corporation made contributions to its pension trust of $607 million and $1.1 billion, respectively. Additionally, the Corporation made net tax 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</si>
  <si>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The Corporation reduced stockholders’ equity by $914 million, which represents the 9.5 million shares of common stock repurchases the Corporation  </t>
    </r>
  </si>
  <si>
    <r>
      <rPr>
        <vertAlign val="superscript"/>
        <sz val="16"/>
        <rFont val="Arial"/>
        <family val="2"/>
      </rPr>
      <t>3</t>
    </r>
    <r>
      <rPr>
        <sz val="16"/>
        <rFont val="Arial"/>
        <family val="2"/>
      </rPr>
      <t xml:space="preserve">  Includes dividends of $1.15 per share declared during each of the first and second quarters of 2013. Additionally, includes a third quarter dividend of $1.15 per </t>
    </r>
  </si>
  <si>
    <t xml:space="preserve">   for the second quarter of 2013 and June 24 for the second quarter of 2012. The consolidated financial statements and tables of financial information included herein </t>
  </si>
  <si>
    <t xml:space="preserve">   are labeled based on that convention. This practice only affects interim periods, as the Corporation's fiscal year ends on Dec. 31.</t>
  </si>
  <si>
    <t xml:space="preserve">   share declared during the second quarter of 2013.</t>
  </si>
  <si>
    <t xml:space="preserve">   shares of common stock repurchases the Corporation committed to during the first six months of 2013.</t>
  </si>
  <si>
    <t xml:space="preserve">    under a share repurchase program approved by the Corporation's Board of Directors for $5.1 billion, and had remaining authorization of $1.4 billion for future </t>
  </si>
  <si>
    <t xml:space="preserve">    share repurchases.</t>
  </si>
  <si>
    <t xml:space="preserve">    committed to during the first six months of 2013.  As of June 30, 2013, the Corporation had repurchased a total of 63.8 million shares of its common stock 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</si>
  <si>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Severance charges for the first six months of 2013 consisted of amounts, net of state tax benefits, associated with the elimination of certain positions </t>
    </r>
  </si>
  <si>
    <t xml:space="preserve">   at the Corporation's Information Systems &amp; Global Solutions business segment during the first quarter of 2013.  Severance charges for initiatives </t>
  </si>
  <si>
    <t xml:space="preserve">   that are not significant are included in business segment operating profit.</t>
  </si>
  <si>
    <t>Effective tax rate</t>
  </si>
  <si>
    <t xml:space="preserve">     Total unallocated expenses, net</t>
  </si>
  <si>
    <t xml:space="preserve">-  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</si>
  <si>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During the first six months of 2013, the Corporation paid $926 million to repurchase 9.6 million shares of its common stock, which includes a portion committed to in </t>
    </r>
  </si>
  <si>
    <t xml:space="preserve">   Dec. 2012 that settled in cash during the first quarter of 2013.  The Corporation reduced stockholders' equity by $914 million, which represents the 9.5 million 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</si>
  <si>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previously deferred amounts related to postretirement benefit plans of $507 million.</t>
    </r>
  </si>
  <si>
    <t xml:space="preserve">     Aeronautics</t>
  </si>
  <si>
    <t xml:space="preserve">     Information Systems &amp; Global Solutions</t>
  </si>
  <si>
    <t xml:space="preserve">     Missiles and Fire Control</t>
  </si>
  <si>
    <t xml:space="preserve">     Mission Systems and Training</t>
  </si>
  <si>
    <t xml:space="preserve">     Space Systems</t>
  </si>
  <si>
    <t xml:space="preserve">            Total backlog</t>
  </si>
  <si>
    <t xml:space="preserve">     F-16 </t>
  </si>
  <si>
    <t xml:space="preserve">     F-22 </t>
  </si>
  <si>
    <t xml:space="preserve">     F-35</t>
  </si>
  <si>
    <t xml:space="preserve">     C-130J</t>
  </si>
  <si>
    <t xml:space="preserve">     C-5M</t>
  </si>
  <si>
    <t xml:space="preserve">  Unallocated expenses, net</t>
  </si>
  <si>
    <t xml:space="preserve">     Non-cash FAS/CAS pension adjustment</t>
  </si>
  <si>
    <t xml:space="preserve">        FAS pension expense</t>
  </si>
  <si>
    <t xml:space="preserve">        Less:  CAS expense</t>
  </si>
  <si>
    <r>
      <t xml:space="preserve">     Special item - severance charges</t>
    </r>
    <r>
      <rPr>
        <vertAlign val="superscript"/>
        <sz val="16"/>
        <rFont val="Arial"/>
        <family val="2"/>
      </rPr>
      <t>1</t>
    </r>
  </si>
  <si>
    <t xml:space="preserve">     Stock-based compensation</t>
  </si>
  <si>
    <t xml:space="preserve">     Other, net</t>
  </si>
  <si>
    <t xml:space="preserve">   the first quarter of 2013) compared to about $540 million during the second quarter of 2012 and approximately $690 million during the first six months of 2012. </t>
  </si>
  <si>
    <t xml:space="preserve">   payments of approximately $680 million during the second quarter of 2013 and $140 million during the first six months of 2013 (net of refunds received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</si>
</sst>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_)"/>
  </numFmts>
  <fonts count="24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9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8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08">
    <xf numFmtId="164" fontId="0" fillId="0" borderId="0" xfId="0"/>
    <xf numFmtId="164" fontId="12" fillId="2" borderId="0" xfId="12" applyFont="1" applyFill="1"/>
    <xf numFmtId="164" fontId="12" fillId="3" borderId="0" xfId="0" applyFont="1" applyFill="1"/>
    <xf numFmtId="164" fontId="12" fillId="3" borderId="0" xfId="12" applyFont="1" applyFill="1"/>
    <xf numFmtId="41" fontId="12" fillId="3" borderId="0" xfId="1" applyNumberFormat="1" applyFont="1" applyFill="1" applyProtection="1"/>
    <xf numFmtId="166" fontId="11" fillId="2" borderId="0" xfId="9" applyNumberFormat="1" applyFont="1" applyFill="1" applyAlignment="1" applyProtection="1">
      <alignment horizontal="left"/>
    </xf>
    <xf numFmtId="166" fontId="11" fillId="2" borderId="0" xfId="9" applyNumberFormat="1" applyFont="1" applyFill="1" applyProtection="1"/>
    <xf numFmtId="166" fontId="12" fillId="2" borderId="0" xfId="9" applyNumberFormat="1" applyFont="1" applyFill="1" applyProtection="1"/>
    <xf numFmtId="166" fontId="12" fillId="2" borderId="0" xfId="9" applyNumberFormat="1" applyFont="1" applyFill="1" applyAlignment="1" applyProtection="1">
      <alignment horizontal="left"/>
    </xf>
    <xf numFmtId="41" fontId="11" fillId="2" borderId="0" xfId="1" applyNumberFormat="1" applyFont="1" applyFill="1" applyProtection="1"/>
    <xf numFmtId="41" fontId="12" fillId="2" borderId="0" xfId="1" applyNumberFormat="1" applyFont="1" applyFill="1" applyProtection="1"/>
    <xf numFmtId="41" fontId="11" fillId="2" borderId="0" xfId="1" applyNumberFormat="1" applyFont="1" applyFill="1" applyBorder="1" applyProtection="1"/>
    <xf numFmtId="41" fontId="12" fillId="2" borderId="0" xfId="1" applyNumberFormat="1" applyFont="1" applyFill="1" applyBorder="1" applyProtection="1"/>
    <xf numFmtId="41" fontId="11" fillId="2" borderId="4" xfId="1" applyNumberFormat="1" applyFont="1" applyFill="1" applyBorder="1" applyProtection="1"/>
    <xf numFmtId="41" fontId="12" fillId="2" borderId="4" xfId="1" applyNumberFormat="1" applyFont="1" applyFill="1" applyBorder="1" applyProtection="1"/>
    <xf numFmtId="166" fontId="12" fillId="2" borderId="0" xfId="9" applyNumberFormat="1" applyFont="1" applyFill="1" applyAlignment="1" applyProtection="1">
      <alignment horizontal="left" indent="1"/>
    </xf>
    <xf numFmtId="5" fontId="12" fillId="2" borderId="0" xfId="9" applyNumberFormat="1" applyFont="1" applyFill="1" applyProtection="1"/>
    <xf numFmtId="164" fontId="12" fillId="2" borderId="0" xfId="14" applyFont="1" applyFill="1"/>
    <xf numFmtId="164" fontId="12" fillId="2" borderId="0" xfId="9" applyFont="1" applyFill="1"/>
    <xf numFmtId="166" fontId="15" fillId="2" borderId="0" xfId="9" applyNumberFormat="1" applyFont="1" applyFill="1" applyProtection="1"/>
    <xf numFmtId="37" fontId="12" fillId="2" borderId="0" xfId="9" applyNumberFormat="1" applyFont="1" applyFill="1" applyProtection="1"/>
    <xf numFmtId="42" fontId="12" fillId="2" borderId="0" xfId="3" applyNumberFormat="1" applyFont="1" applyFill="1" applyProtection="1"/>
    <xf numFmtId="166" fontId="12" fillId="2" borderId="0" xfId="11" applyNumberFormat="1" applyFont="1" applyFill="1" applyAlignment="1" applyProtection="1">
      <alignment horizontal="left" indent="1"/>
    </xf>
    <xf numFmtId="41" fontId="11" fillId="3" borderId="0" xfId="1" applyNumberFormat="1" applyFont="1" applyFill="1" applyProtection="1"/>
    <xf numFmtId="166" fontId="12" fillId="2" borderId="0" xfId="9" applyNumberFormat="1" applyFont="1" applyFill="1" applyAlignment="1" applyProtection="1">
      <alignment wrapText="1"/>
    </xf>
    <xf numFmtId="41" fontId="11" fillId="2" borderId="4" xfId="1" applyNumberFormat="1" applyFont="1" applyFill="1" applyBorder="1"/>
    <xf numFmtId="41" fontId="12" fillId="2" borderId="0" xfId="1" applyNumberFormat="1" applyFont="1" applyFill="1"/>
    <xf numFmtId="41" fontId="11" fillId="2" borderId="0" xfId="1" applyNumberFormat="1" applyFont="1" applyFill="1"/>
    <xf numFmtId="0" fontId="12" fillId="2" borderId="0" xfId="18" applyFont="1" applyFill="1" applyAlignment="1">
      <alignment horizontal="left"/>
    </xf>
    <xf numFmtId="41" fontId="11" fillId="0" borderId="8" xfId="1" applyNumberFormat="1" applyFont="1" applyFill="1" applyBorder="1" applyProtection="1"/>
    <xf numFmtId="41" fontId="12" fillId="3" borderId="8" xfId="1" applyNumberFormat="1" applyFont="1" applyFill="1" applyBorder="1" applyProtection="1"/>
    <xf numFmtId="42" fontId="11" fillId="2" borderId="5" xfId="3" applyNumberFormat="1" applyFont="1" applyFill="1" applyBorder="1" applyProtection="1"/>
    <xf numFmtId="164" fontId="11" fillId="2" borderId="0" xfId="14" applyFont="1" applyFill="1"/>
    <xf numFmtId="41" fontId="12" fillId="0" borderId="0" xfId="1" applyNumberFormat="1" applyFont="1" applyFill="1" applyProtection="1"/>
    <xf numFmtId="41" fontId="12" fillId="0" borderId="4" xfId="1" applyNumberFormat="1" applyFont="1" applyFill="1" applyBorder="1" applyProtection="1"/>
    <xf numFmtId="41" fontId="12" fillId="0" borderId="4" xfId="1" applyNumberFormat="1" applyFont="1" applyFill="1" applyBorder="1"/>
    <xf numFmtId="168" fontId="11" fillId="3" borderId="0" xfId="3" applyNumberFormat="1" applyFont="1" applyFill="1" applyBorder="1" applyProtection="1"/>
    <xf numFmtId="166" fontId="11" fillId="3" borderId="0" xfId="9" applyNumberFormat="1" applyFont="1" applyFill="1" applyAlignment="1" applyProtection="1">
      <alignment horizontal="left"/>
    </xf>
    <xf numFmtId="0" fontId="12" fillId="3" borderId="0" xfId="18" applyFont="1" applyFill="1" applyAlignment="1">
      <alignment horizontal="centerContinuous"/>
    </xf>
    <xf numFmtId="0" fontId="11" fillId="3" borderId="0" xfId="18" applyFont="1" applyFill="1" applyAlignment="1">
      <alignment horizontal="centerContinuous"/>
    </xf>
    <xf numFmtId="0" fontId="12" fillId="3" borderId="0" xfId="18" applyFont="1" applyFill="1"/>
    <xf numFmtId="175" fontId="11" fillId="3" borderId="0" xfId="18" applyNumberFormat="1" applyFont="1" applyFill="1" applyBorder="1" applyAlignment="1">
      <alignment horizontal="centerContinuous"/>
    </xf>
    <xf numFmtId="0" fontId="11" fillId="3" borderId="0" xfId="18" applyFont="1" applyFill="1" applyBorder="1" applyAlignment="1" applyProtection="1">
      <alignment horizontal="centerContinuous"/>
      <protection locked="0"/>
    </xf>
    <xf numFmtId="0" fontId="11" fillId="3" borderId="0" xfId="18" applyFont="1" applyFill="1" applyBorder="1" applyAlignment="1">
      <alignment horizontal="centerContinuous"/>
    </xf>
    <xf numFmtId="0" fontId="11" fillId="3" borderId="0" xfId="18" applyFont="1" applyFill="1"/>
    <xf numFmtId="0" fontId="11" fillId="3" borderId="0" xfId="18" applyFont="1" applyFill="1" applyBorder="1" applyAlignment="1">
      <alignment horizontal="center"/>
    </xf>
    <xf numFmtId="0" fontId="11" fillId="3" borderId="0" xfId="18" applyFont="1" applyFill="1" applyBorder="1"/>
    <xf numFmtId="0" fontId="11" fillId="3" borderId="0" xfId="18" applyFont="1" applyFill="1" applyAlignment="1">
      <alignment horizontal="center"/>
    </xf>
    <xf numFmtId="0" fontId="11" fillId="3" borderId="2" xfId="18" applyFont="1" applyFill="1" applyBorder="1" applyAlignment="1">
      <alignment horizontal="center"/>
    </xf>
    <xf numFmtId="0" fontId="11" fillId="3" borderId="2" xfId="18" applyFont="1" applyFill="1" applyBorder="1"/>
    <xf numFmtId="0" fontId="11" fillId="3" borderId="3" xfId="18" applyFont="1" applyFill="1" applyBorder="1"/>
    <xf numFmtId="168" fontId="11" fillId="3" borderId="0" xfId="3" applyNumberFormat="1" applyFont="1" applyFill="1" applyAlignment="1" applyProtection="1">
      <protection locked="0"/>
    </xf>
    <xf numFmtId="0" fontId="12" fillId="3" borderId="0" xfId="18" applyFont="1" applyFill="1" applyAlignment="1">
      <alignment horizontal="left"/>
    </xf>
    <xf numFmtId="170" fontId="11" fillId="3" borderId="0" xfId="1" applyNumberFormat="1" applyFont="1" applyFill="1" applyBorder="1" applyProtection="1"/>
    <xf numFmtId="0" fontId="11" fillId="3" borderId="0" xfId="18" applyFont="1" applyFill="1" applyAlignment="1" applyProtection="1">
      <alignment horizontal="left"/>
      <protection locked="0"/>
    </xf>
    <xf numFmtId="5" fontId="11" fillId="3" borderId="5" xfId="18" applyNumberFormat="1" applyFont="1" applyFill="1" applyBorder="1" applyProtection="1"/>
    <xf numFmtId="5" fontId="11" fillId="3" borderId="0" xfId="18" applyNumberFormat="1" applyFont="1" applyFill="1" applyProtection="1"/>
    <xf numFmtId="174" fontId="11" fillId="3" borderId="5" xfId="18" applyNumberFormat="1" applyFont="1" applyFill="1" applyBorder="1" applyProtection="1"/>
    <xf numFmtId="174" fontId="11" fillId="3" borderId="0" xfId="18" applyNumberFormat="1" applyFont="1" applyFill="1" applyBorder="1" applyProtection="1"/>
    <xf numFmtId="41" fontId="12" fillId="3" borderId="0" xfId="18" applyNumberFormat="1" applyFont="1" applyFill="1"/>
    <xf numFmtId="168" fontId="11" fillId="2" borderId="0" xfId="9" applyNumberFormat="1" applyFont="1" applyFill="1" applyProtection="1"/>
    <xf numFmtId="168" fontId="12" fillId="2" borderId="0" xfId="9" applyNumberFormat="1" applyFont="1" applyFill="1" applyProtection="1"/>
    <xf numFmtId="42" fontId="12" fillId="2" borderId="5" xfId="3" applyNumberFormat="1" applyFont="1" applyFill="1" applyBorder="1" applyProtection="1"/>
    <xf numFmtId="170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 applyProtection="1">
      <alignment horizontal="center"/>
    </xf>
    <xf numFmtId="166" fontId="11" fillId="3" borderId="0" xfId="9" applyNumberFormat="1" applyFont="1" applyFill="1" applyProtection="1"/>
    <xf numFmtId="166" fontId="12" fillId="3" borderId="0" xfId="9" applyNumberFormat="1" applyFont="1" applyFill="1" applyProtection="1"/>
    <xf numFmtId="166" fontId="12" fillId="3" borderId="0" xfId="9" applyNumberFormat="1" applyFont="1" applyFill="1" applyAlignment="1" applyProtection="1">
      <alignment horizontal="center"/>
    </xf>
    <xf numFmtId="166" fontId="11" fillId="3" borderId="0" xfId="9" applyNumberFormat="1" applyFont="1" applyFill="1" applyBorder="1" applyProtection="1"/>
    <xf numFmtId="16" fontId="12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1" fillId="3" borderId="4" xfId="9" quotePrefix="1" applyNumberFormat="1" applyFont="1" applyFill="1" applyBorder="1" applyAlignment="1" applyProtection="1">
      <alignment horizontal="center" vertical="center" wrapText="1"/>
    </xf>
    <xf numFmtId="171" fontId="12" fillId="3" borderId="0" xfId="9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/>
    </xf>
    <xf numFmtId="168" fontId="11" fillId="3" borderId="0" xfId="3" applyNumberFormat="1" applyFont="1" applyFill="1" applyProtection="1"/>
    <xf numFmtId="168" fontId="12" fillId="3" borderId="0" xfId="3" applyNumberFormat="1" applyFont="1" applyFill="1" applyProtection="1"/>
    <xf numFmtId="41" fontId="12" fillId="3" borderId="4" xfId="1" applyNumberFormat="1" applyFont="1" applyFill="1" applyBorder="1" applyProtection="1"/>
    <xf numFmtId="166" fontId="12" fillId="3" borderId="0" xfId="9" applyNumberFormat="1" applyFont="1" applyFill="1" applyAlignment="1" applyProtection="1">
      <alignment horizontal="left" indent="1"/>
    </xf>
    <xf numFmtId="170" fontId="11" fillId="3" borderId="0" xfId="1" applyNumberFormat="1" applyFont="1" applyFill="1" applyProtection="1"/>
    <xf numFmtId="170" fontId="12" fillId="3" borderId="0" xfId="1" applyNumberFormat="1" applyFont="1" applyFill="1" applyProtection="1"/>
    <xf numFmtId="171" fontId="12" fillId="3" borderId="0" xfId="9" applyNumberFormat="1" applyFont="1" applyFill="1" applyProtection="1"/>
    <xf numFmtId="41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>
      <alignment horizontal="center"/>
    </xf>
    <xf numFmtId="42" fontId="11" fillId="3" borderId="0" xfId="3" applyNumberFormat="1" applyFont="1" applyFill="1" applyBorder="1" applyAlignment="1" applyProtection="1">
      <alignment horizontal="center"/>
    </xf>
    <xf numFmtId="168" fontId="11" fillId="3" borderId="5" xfId="3" applyNumberFormat="1" applyFont="1" applyFill="1" applyBorder="1" applyProtection="1"/>
    <xf numFmtId="168" fontId="12" fillId="3" borderId="5" xfId="3" applyNumberFormat="1" applyFont="1" applyFill="1" applyBorder="1" applyProtection="1"/>
    <xf numFmtId="5" fontId="12" fillId="3" borderId="0" xfId="9" applyNumberFormat="1" applyFont="1" applyFill="1" applyProtection="1"/>
    <xf numFmtId="41" fontId="12" fillId="3" borderId="0" xfId="9" applyNumberFormat="1" applyFont="1" applyFill="1" applyBorder="1" applyAlignment="1">
      <alignment horizontal="center"/>
    </xf>
    <xf numFmtId="171" fontId="12" fillId="3" borderId="0" xfId="9" applyNumberFormat="1" applyFont="1" applyFill="1"/>
    <xf numFmtId="170" fontId="11" fillId="3" borderId="4" xfId="1" applyNumberFormat="1" applyFont="1" applyFill="1" applyBorder="1" applyProtection="1"/>
    <xf numFmtId="170" fontId="12" fillId="3" borderId="4" xfId="1" applyNumberFormat="1" applyFont="1" applyFill="1" applyBorder="1" applyProtection="1"/>
    <xf numFmtId="166" fontId="11" fillId="3" borderId="0" xfId="9" quotePrefix="1" applyNumberFormat="1" applyFont="1" applyFill="1" applyAlignment="1" applyProtection="1">
      <alignment horizontal="left"/>
    </xf>
    <xf numFmtId="166" fontId="11" fillId="3" borderId="0" xfId="0" applyNumberFormat="1" applyFont="1" applyFill="1" applyAlignment="1" applyProtection="1">
      <alignment horizontal="left"/>
    </xf>
    <xf numFmtId="166" fontId="12" fillId="3" borderId="0" xfId="0" applyNumberFormat="1" applyFont="1" applyFill="1" applyProtection="1"/>
    <xf numFmtId="49" fontId="13" fillId="3" borderId="0" xfId="20" applyNumberFormat="1" applyFont="1" applyFill="1" applyAlignment="1" applyProtection="1">
      <alignment horizontal="center"/>
    </xf>
    <xf numFmtId="166" fontId="12" fillId="3" borderId="0" xfId="0" applyNumberFormat="1" applyFont="1" applyFill="1" applyAlignment="1" applyProtection="1">
      <alignment horizontal="left"/>
    </xf>
    <xf numFmtId="5" fontId="12" fillId="3" borderId="0" xfId="0" applyNumberFormat="1" applyFont="1" applyFill="1" applyProtection="1"/>
    <xf numFmtId="164" fontId="12" fillId="3" borderId="0" xfId="12" applyFont="1" applyFill="1" applyBorder="1"/>
    <xf numFmtId="0" fontId="11" fillId="3" borderId="0" xfId="18" quotePrefix="1" applyFont="1" applyFill="1"/>
    <xf numFmtId="49" fontId="12" fillId="2" borderId="0" xfId="9" quotePrefix="1" applyNumberFormat="1" applyFont="1" applyFill="1" applyAlignment="1" applyProtection="1">
      <alignment horizontal="center"/>
    </xf>
    <xf numFmtId="171" fontId="12" fillId="3" borderId="0" xfId="9" quotePrefix="1" applyNumberFormat="1" applyFont="1" applyFill="1" applyBorder="1" applyProtection="1"/>
    <xf numFmtId="164" fontId="12" fillId="2" borderId="0" xfId="14" quotePrefix="1" applyFont="1" applyFill="1"/>
    <xf numFmtId="41" fontId="11" fillId="3" borderId="4" xfId="1" applyNumberFormat="1" applyFont="1" applyFill="1" applyBorder="1" applyProtection="1"/>
    <xf numFmtId="171" fontId="11" fillId="3" borderId="0" xfId="9" applyNumberFormat="1" applyFont="1" applyFill="1" applyProtection="1"/>
    <xf numFmtId="41" fontId="11" fillId="3" borderId="0" xfId="1" applyNumberFormat="1" applyFont="1" applyFill="1" applyBorder="1" applyProtection="1"/>
    <xf numFmtId="5" fontId="11" fillId="3" borderId="0" xfId="9" applyNumberFormat="1" applyFont="1" applyFill="1" applyProtection="1"/>
    <xf numFmtId="171" fontId="11" fillId="3" borderId="0" xfId="9" applyNumberFormat="1" applyFont="1" applyFill="1"/>
    <xf numFmtId="166" fontId="11" fillId="3" borderId="4" xfId="9" applyNumberFormat="1" applyFont="1" applyFill="1" applyBorder="1" applyAlignment="1" applyProtection="1">
      <alignment horizontal="center" vertical="center" wrapText="1"/>
    </xf>
    <xf numFmtId="42" fontId="11" fillId="3" borderId="0" xfId="3" applyNumberFormat="1" applyFont="1" applyFill="1" applyProtection="1"/>
    <xf numFmtId="168" fontId="12" fillId="3" borderId="0" xfId="3" applyNumberFormat="1" applyFont="1" applyFill="1" applyBorder="1" applyProtection="1"/>
    <xf numFmtId="5" fontId="12" fillId="3" borderId="0" xfId="0" applyNumberFormat="1" applyFont="1" applyFill="1" applyBorder="1" applyProtection="1"/>
    <xf numFmtId="49" fontId="11" fillId="3" borderId="4" xfId="0" quotePrefix="1" applyNumberFormat="1" applyFont="1" applyFill="1" applyBorder="1" applyAlignment="1" applyProtection="1">
      <alignment horizontal="center" wrapText="1"/>
    </xf>
    <xf numFmtId="49" fontId="11" fillId="2" borderId="4" xfId="9" quotePrefix="1" applyNumberFormat="1" applyFont="1" applyFill="1" applyBorder="1" applyAlignment="1" applyProtection="1">
      <alignment horizontal="center" wrapText="1"/>
    </xf>
    <xf numFmtId="164" fontId="11" fillId="3" borderId="0" xfId="17" applyFont="1" applyFill="1"/>
    <xf numFmtId="164" fontId="12" fillId="3" borderId="0" xfId="17" applyFont="1" applyFill="1"/>
    <xf numFmtId="164" fontId="12" fillId="3" borderId="0" xfId="0" applyFont="1" applyFill="1" applyAlignment="1">
      <alignment horizontal="left"/>
    </xf>
    <xf numFmtId="164" fontId="11" fillId="3" borderId="0" xfId="0" applyFont="1" applyFill="1" applyAlignment="1"/>
    <xf numFmtId="0" fontId="11" fillId="3" borderId="0" xfId="10" applyFont="1" applyFill="1" applyBorder="1" applyAlignment="1" applyProtection="1">
      <alignment vertical="top"/>
      <protection locked="0"/>
    </xf>
    <xf numFmtId="164" fontId="11" fillId="3" borderId="0" xfId="0" applyFont="1" applyFill="1"/>
    <xf numFmtId="164" fontId="11" fillId="3" borderId="0" xfId="0" applyFont="1" applyFill="1" applyBorder="1" applyAlignment="1">
      <alignment horizontal="left"/>
    </xf>
    <xf numFmtId="49" fontId="11" fillId="3" borderId="0" xfId="0" quotePrefix="1" applyNumberFormat="1" applyFont="1" applyFill="1" applyAlignment="1" applyProtection="1">
      <alignment horizontal="center"/>
    </xf>
    <xf numFmtId="164" fontId="11" fillId="3" borderId="0" xfId="0" applyFont="1" applyFill="1" applyAlignment="1">
      <alignment horizontal="left"/>
    </xf>
    <xf numFmtId="164" fontId="11" fillId="3" borderId="0" xfId="0" applyFont="1" applyFill="1" applyProtection="1">
      <protection locked="0"/>
    </xf>
    <xf numFmtId="164" fontId="12" fillId="3" borderId="0" xfId="0" applyFont="1" applyFill="1" applyProtection="1">
      <protection locked="0"/>
    </xf>
    <xf numFmtId="164" fontId="12" fillId="3" borderId="0" xfId="0" applyFont="1" applyFill="1" applyBorder="1" applyAlignment="1">
      <alignment horizontal="left"/>
    </xf>
    <xf numFmtId="41" fontId="11" fillId="3" borderId="0" xfId="0" applyNumberFormat="1" applyFont="1" applyFill="1" applyBorder="1" applyProtection="1"/>
    <xf numFmtId="0" fontId="12" fillId="3" borderId="0" xfId="1" applyNumberFormat="1" applyFont="1" applyFill="1" applyAlignment="1" applyProtection="1">
      <alignment horizontal="left"/>
    </xf>
    <xf numFmtId="41" fontId="12" fillId="3" borderId="0" xfId="0" applyNumberFormat="1" applyFont="1" applyFill="1" applyBorder="1" applyProtection="1"/>
    <xf numFmtId="41" fontId="11" fillId="3" borderId="4" xfId="0" applyNumberFormat="1" applyFont="1" applyFill="1" applyBorder="1" applyProtection="1"/>
    <xf numFmtId="41" fontId="11" fillId="3" borderId="0" xfId="0" applyNumberFormat="1" applyFont="1" applyFill="1" applyAlignment="1" applyProtection="1">
      <alignment horizontal="centerContinuous"/>
    </xf>
    <xf numFmtId="41" fontId="12" fillId="3" borderId="4" xfId="0" applyNumberFormat="1" applyFont="1" applyFill="1" applyBorder="1" applyProtection="1"/>
    <xf numFmtId="168" fontId="11" fillId="3" borderId="6" xfId="3" applyNumberFormat="1" applyFont="1" applyFill="1" applyBorder="1" applyAlignment="1" applyProtection="1">
      <alignment horizontal="right"/>
    </xf>
    <xf numFmtId="172" fontId="11" fillId="3" borderId="0" xfId="3" quotePrefix="1" applyNumberFormat="1" applyFont="1" applyFill="1" applyAlignment="1" applyProtection="1">
      <alignment horizontal="centerContinuous"/>
    </xf>
    <xf numFmtId="168" fontId="12" fillId="3" borderId="6" xfId="3" applyNumberFormat="1" applyFont="1" applyFill="1" applyBorder="1" applyAlignment="1" applyProtection="1">
      <alignment horizontal="right"/>
    </xf>
    <xf numFmtId="41" fontId="11" fillId="3" borderId="0" xfId="0" applyNumberFormat="1" applyFont="1" applyFill="1" applyProtection="1"/>
    <xf numFmtId="41" fontId="12" fillId="3" borderId="0" xfId="0" applyNumberFormat="1" applyFont="1" applyFill="1" applyProtection="1"/>
    <xf numFmtId="170" fontId="12" fillId="3" borderId="0" xfId="1" applyNumberFormat="1" applyFont="1" applyFill="1" applyAlignment="1" applyProtection="1">
      <alignment horizontal="left"/>
    </xf>
    <xf numFmtId="0" fontId="11" fillId="3" borderId="0" xfId="10" applyFont="1" applyFill="1" applyAlignment="1">
      <alignment horizontal="left"/>
    </xf>
    <xf numFmtId="170" fontId="12" fillId="3" borderId="0" xfId="1" applyNumberFormat="1" applyFont="1" applyFill="1" applyAlignment="1" applyProtection="1">
      <alignment horizontal="right"/>
    </xf>
    <xf numFmtId="170" fontId="11" fillId="3" borderId="0" xfId="1" applyNumberFormat="1" applyFont="1" applyFill="1" applyBorder="1" applyAlignment="1" applyProtection="1">
      <alignment horizontal="right"/>
    </xf>
    <xf numFmtId="170" fontId="12" fillId="3" borderId="0" xfId="1" applyNumberFormat="1" applyFont="1" applyFill="1" applyBorder="1" applyAlignment="1" applyProtection="1">
      <alignment horizontal="right"/>
    </xf>
    <xf numFmtId="172" fontId="11" fillId="3" borderId="0" xfId="3" applyNumberFormat="1" applyFont="1" applyFill="1" applyProtection="1"/>
    <xf numFmtId="164" fontId="12" fillId="2" borderId="0" xfId="0" applyFont="1" applyFill="1" applyAlignment="1"/>
    <xf numFmtId="172" fontId="12" fillId="3" borderId="0" xfId="3" applyNumberFormat="1" applyFont="1" applyFill="1" applyBorder="1" applyProtection="1"/>
    <xf numFmtId="172" fontId="12" fillId="3" borderId="0" xfId="3" applyNumberFormat="1" applyFont="1" applyFill="1" applyProtection="1"/>
    <xf numFmtId="170" fontId="11" fillId="3" borderId="4" xfId="1" applyNumberFormat="1" applyFont="1" applyFill="1" applyBorder="1" applyAlignment="1">
      <alignment horizontal="right" vertical="top"/>
    </xf>
    <xf numFmtId="37" fontId="12" fillId="3" borderId="0" xfId="12" applyNumberFormat="1" applyFont="1" applyFill="1" applyBorder="1"/>
    <xf numFmtId="170" fontId="12" fillId="3" borderId="4" xfId="1" applyNumberFormat="1" applyFont="1" applyFill="1" applyBorder="1" applyAlignment="1">
      <alignment horizontal="right" vertical="top"/>
    </xf>
    <xf numFmtId="170" fontId="11" fillId="3" borderId="0" xfId="1" applyNumberFormat="1" applyFont="1" applyFill="1" applyBorder="1" applyAlignment="1">
      <alignment horizontal="right" vertical="top"/>
    </xf>
    <xf numFmtId="170" fontId="12" fillId="3" borderId="0" xfId="1" applyNumberFormat="1" applyFont="1" applyFill="1" applyBorder="1" applyAlignment="1">
      <alignment horizontal="right" vertical="top"/>
    </xf>
    <xf numFmtId="164" fontId="11" fillId="2" borderId="0" xfId="0" applyFont="1" applyFill="1" applyAlignment="1"/>
    <xf numFmtId="170" fontId="11" fillId="3" borderId="9" xfId="1" applyNumberFormat="1" applyFont="1" applyFill="1" applyBorder="1" applyAlignment="1">
      <alignment horizontal="right" vertical="top"/>
    </xf>
    <xf numFmtId="170" fontId="12" fillId="3" borderId="9" xfId="1" applyNumberFormat="1" applyFont="1" applyFill="1" applyBorder="1" applyAlignment="1">
      <alignment horizontal="right" vertical="top"/>
    </xf>
    <xf numFmtId="172" fontId="11" fillId="3" borderId="0" xfId="3" applyNumberFormat="1" applyFont="1" applyFill="1" applyBorder="1" applyProtection="1"/>
    <xf numFmtId="5" fontId="12" fillId="3" borderId="0" xfId="0" applyNumberFormat="1" applyFont="1" applyFill="1" applyAlignment="1" applyProtection="1">
      <alignment horizontal="left"/>
    </xf>
    <xf numFmtId="41" fontId="11" fillId="3" borderId="0" xfId="0" applyNumberFormat="1" applyFont="1" applyFill="1" applyAlignment="1" applyProtection="1">
      <alignment horizontal="left"/>
    </xf>
    <xf numFmtId="169" fontId="12" fillId="3" borderId="0" xfId="1" applyNumberFormat="1" applyFont="1" applyFill="1" applyAlignment="1">
      <alignment horizontal="right"/>
    </xf>
    <xf numFmtId="167" fontId="11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 indent="1"/>
    </xf>
    <xf numFmtId="169" fontId="11" fillId="3" borderId="0" xfId="1" applyNumberFormat="1" applyFont="1" applyFill="1" applyAlignment="1">
      <alignment horizontal="right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/>
    <xf numFmtId="164" fontId="12" fillId="3" borderId="0" xfId="12" applyFont="1" applyFill="1" applyAlignment="1">
      <alignment horizontal="left"/>
    </xf>
    <xf numFmtId="164" fontId="12" fillId="3" borderId="0" xfId="20" applyFont="1" applyFill="1" applyAlignment="1">
      <alignment vertical="top"/>
    </xf>
    <xf numFmtId="0" fontId="12" fillId="3" borderId="0" xfId="18" applyFont="1" applyFill="1" applyAlignment="1"/>
    <xf numFmtId="164" fontId="12" fillId="0" borderId="0" xfId="0" applyFont="1" applyFill="1" applyAlignment="1"/>
    <xf numFmtId="164" fontId="12" fillId="3" borderId="0" xfId="0" applyFont="1" applyFill="1" applyAlignment="1"/>
    <xf numFmtId="0" fontId="12" fillId="0" borderId="0" xfId="18" applyFont="1" applyFill="1" applyAlignment="1"/>
    <xf numFmtId="166" fontId="16" fillId="3" borderId="0" xfId="0" applyNumberFormat="1" applyFont="1" applyFill="1" applyAlignment="1" applyProtection="1">
      <alignment horizontal="left"/>
    </xf>
    <xf numFmtId="164" fontId="17" fillId="3" borderId="0" xfId="12" applyFont="1" applyFill="1"/>
    <xf numFmtId="164" fontId="17" fillId="3" borderId="0" xfId="0" applyFont="1" applyFill="1" applyBorder="1"/>
    <xf numFmtId="168" fontId="16" fillId="3" borderId="0" xfId="3" applyNumberFormat="1" applyFont="1" applyFill="1" applyBorder="1" applyProtection="1"/>
    <xf numFmtId="168" fontId="17" fillId="3" borderId="0" xfId="3" applyNumberFormat="1" applyFont="1" applyFill="1" applyBorder="1" applyProtection="1"/>
    <xf numFmtId="170" fontId="16" fillId="3" borderId="0" xfId="1" applyNumberFormat="1" applyFont="1" applyFill="1" applyBorder="1" applyProtection="1"/>
    <xf numFmtId="170" fontId="17" fillId="3" borderId="0" xfId="1" applyNumberFormat="1" applyFont="1" applyFill="1" applyBorder="1" applyProtection="1"/>
    <xf numFmtId="170" fontId="16" fillId="3" borderId="0" xfId="1" applyNumberFormat="1" applyFont="1" applyFill="1" applyProtection="1"/>
    <xf numFmtId="170" fontId="17" fillId="3" borderId="0" xfId="1" applyNumberFormat="1" applyFont="1" applyFill="1" applyProtection="1"/>
    <xf numFmtId="166" fontId="16" fillId="3" borderId="0" xfId="19" applyNumberFormat="1" applyFont="1" applyFill="1" applyAlignment="1" applyProtection="1">
      <alignment horizontal="left"/>
    </xf>
    <xf numFmtId="166" fontId="17" fillId="3" borderId="0" xfId="19" applyNumberFormat="1" applyFont="1" applyFill="1" applyProtection="1"/>
    <xf numFmtId="166" fontId="17" fillId="3" borderId="0" xfId="19" applyNumberFormat="1" applyFont="1" applyFill="1" applyBorder="1" applyProtection="1"/>
    <xf numFmtId="164" fontId="17" fillId="3" borderId="0" xfId="19" applyFont="1" applyFill="1"/>
    <xf numFmtId="166" fontId="16" fillId="3" borderId="0" xfId="19" applyNumberFormat="1" applyFont="1" applyFill="1" applyProtection="1"/>
    <xf numFmtId="164" fontId="17" fillId="3" borderId="0" xfId="19" applyFont="1" applyFill="1" applyBorder="1"/>
    <xf numFmtId="166" fontId="16" fillId="3" borderId="0" xfId="9" applyNumberFormat="1" applyFont="1" applyFill="1" applyAlignment="1" applyProtection="1">
      <alignment horizontal="left"/>
    </xf>
    <xf numFmtId="164" fontId="17" fillId="3" borderId="0" xfId="0" applyFont="1" applyFill="1" applyAlignment="1">
      <alignment horizontal="centerContinuous"/>
    </xf>
    <xf numFmtId="164" fontId="16" fillId="3" borderId="0" xfId="0" applyFont="1" applyFill="1" applyAlignment="1">
      <alignment horizontal="centerContinuous"/>
    </xf>
    <xf numFmtId="164" fontId="16" fillId="3" borderId="0" xfId="0" applyFont="1" applyFill="1" applyBorder="1" applyAlignment="1">
      <alignment horizontal="centerContinuous"/>
    </xf>
    <xf numFmtId="164" fontId="17" fillId="3" borderId="0" xfId="15" applyFont="1" applyFill="1"/>
    <xf numFmtId="164" fontId="16" fillId="3" borderId="0" xfId="13" quotePrefix="1" applyFont="1" applyFill="1" applyBorder="1" applyAlignment="1">
      <alignment horizontal="center"/>
    </xf>
    <xf numFmtId="164" fontId="17" fillId="3" borderId="0" xfId="15" applyFont="1" applyFill="1" applyBorder="1" applyAlignment="1">
      <alignment horizontal="centerContinuous"/>
    </xf>
    <xf numFmtId="164" fontId="17" fillId="3" borderId="0" xfId="13" quotePrefix="1" applyFont="1" applyFill="1" applyBorder="1" applyAlignment="1">
      <alignment horizontal="center"/>
    </xf>
    <xf numFmtId="164" fontId="16" fillId="3" borderId="2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center"/>
    </xf>
    <xf numFmtId="164" fontId="17" fillId="3" borderId="0" xfId="0" applyFont="1" applyFill="1" applyBorder="1" applyAlignment="1">
      <alignment horizontal="left"/>
    </xf>
    <xf numFmtId="170" fontId="18" fillId="3" borderId="0" xfId="1" quotePrefix="1" applyNumberFormat="1" applyFont="1" applyFill="1" applyBorder="1" applyAlignment="1"/>
    <xf numFmtId="164" fontId="17" fillId="3" borderId="0" xfId="0" applyFont="1" applyFill="1" applyAlignment="1">
      <alignment horizontal="left"/>
    </xf>
    <xf numFmtId="170" fontId="16" fillId="3" borderId="0" xfId="1" applyNumberFormat="1" applyFont="1" applyFill="1" applyAlignment="1">
      <alignment horizontal="left"/>
    </xf>
    <xf numFmtId="170" fontId="16" fillId="3" borderId="0" xfId="1" applyNumberFormat="1" applyFont="1" applyFill="1" applyBorder="1" applyAlignment="1">
      <alignment horizontal="left"/>
    </xf>
    <xf numFmtId="164" fontId="16" fillId="3" borderId="0" xfId="0" applyFont="1" applyFill="1" applyAlignment="1">
      <alignment horizontal="left"/>
    </xf>
    <xf numFmtId="168" fontId="16" fillId="3" borderId="7" xfId="3" applyNumberFormat="1" applyFont="1" applyFill="1" applyBorder="1" applyProtection="1"/>
    <xf numFmtId="168" fontId="17" fillId="3" borderId="7" xfId="3" applyNumberFormat="1" applyFont="1" applyFill="1" applyBorder="1" applyProtection="1"/>
    <xf numFmtId="164" fontId="16" fillId="3" borderId="0" xfId="0" applyFont="1" applyFill="1" applyBorder="1" applyAlignment="1">
      <alignment horizontal="left"/>
    </xf>
    <xf numFmtId="164" fontId="17" fillId="3" borderId="0" xfId="13" applyFont="1" applyFill="1"/>
    <xf numFmtId="164" fontId="17" fillId="3" borderId="0" xfId="13" applyFont="1" applyFill="1" applyBorder="1"/>
    <xf numFmtId="166" fontId="19" fillId="3" borderId="0" xfId="19" applyNumberFormat="1" applyFont="1" applyFill="1" applyBorder="1" applyAlignment="1" applyProtection="1">
      <alignment horizontal="center" vertical="center"/>
    </xf>
    <xf numFmtId="166" fontId="19" fillId="3" borderId="0" xfId="19" applyNumberFormat="1" applyFont="1" applyFill="1" applyProtection="1"/>
    <xf numFmtId="49" fontId="16" fillId="3" borderId="4" xfId="19" quotePrefix="1" applyNumberFormat="1" applyFont="1" applyFill="1" applyBorder="1" applyAlignment="1" applyProtection="1">
      <alignment horizontal="center" vertical="center" wrapText="1"/>
    </xf>
    <xf numFmtId="49" fontId="16" fillId="3" borderId="0" xfId="19" applyNumberFormat="1" applyFont="1" applyFill="1" applyBorder="1" applyAlignment="1" applyProtection="1">
      <alignment horizontal="center"/>
    </xf>
    <xf numFmtId="166" fontId="19" fillId="3" borderId="0" xfId="19" quotePrefix="1" applyNumberFormat="1" applyFont="1" applyFill="1" applyBorder="1" applyAlignment="1" applyProtection="1">
      <alignment horizontal="right" vertical="center"/>
    </xf>
    <xf numFmtId="166" fontId="17" fillId="3" borderId="0" xfId="19" applyNumberFormat="1" applyFont="1" applyFill="1" applyAlignment="1" applyProtection="1">
      <alignment horizontal="left"/>
    </xf>
    <xf numFmtId="41" fontId="16" fillId="3" borderId="0" xfId="1" applyNumberFormat="1" applyFont="1" applyFill="1" applyAlignment="1">
      <alignment horizontal="right"/>
    </xf>
    <xf numFmtId="41" fontId="17" fillId="3" borderId="0" xfId="1" applyNumberFormat="1" applyFont="1" applyFill="1" applyBorder="1"/>
    <xf numFmtId="41" fontId="17" fillId="3" borderId="0" xfId="1" applyNumberFormat="1" applyFont="1" applyFill="1" applyAlignment="1">
      <alignment horizontal="right"/>
    </xf>
    <xf numFmtId="41" fontId="16" fillId="3" borderId="0" xfId="1" applyNumberFormat="1" applyFont="1" applyFill="1" applyBorder="1" applyAlignment="1"/>
    <xf numFmtId="41" fontId="16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/>
    <xf numFmtId="166" fontId="20" fillId="3" borderId="0" xfId="0" applyNumberFormat="1" applyFont="1" applyFill="1" applyAlignment="1" applyProtection="1">
      <alignment horizontal="left"/>
    </xf>
    <xf numFmtId="164" fontId="21" fillId="3" borderId="0" xfId="20" applyFont="1" applyFill="1"/>
    <xf numFmtId="166" fontId="21" fillId="3" borderId="0" xfId="0" applyNumberFormat="1" applyFont="1" applyFill="1" applyProtection="1"/>
    <xf numFmtId="164" fontId="21" fillId="3" borderId="0" xfId="12" applyFont="1" applyFill="1"/>
    <xf numFmtId="164" fontId="21" fillId="3" borderId="0" xfId="12" applyFont="1" applyFill="1" applyBorder="1"/>
    <xf numFmtId="164" fontId="21" fillId="3" borderId="0" xfId="0" applyFont="1" applyFill="1"/>
    <xf numFmtId="166" fontId="20" fillId="3" borderId="0" xfId="0" applyNumberFormat="1" applyFont="1" applyFill="1" applyProtection="1"/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0" fillId="3" borderId="0" xfId="20" applyFont="1" applyFill="1"/>
    <xf numFmtId="49" fontId="20" fillId="3" borderId="4" xfId="0" quotePrefix="1" applyNumberFormat="1" applyFont="1" applyFill="1" applyBorder="1" applyAlignment="1" applyProtection="1">
      <alignment horizontal="center" wrapText="1"/>
    </xf>
    <xf numFmtId="49" fontId="22" fillId="3" borderId="0" xfId="20" applyNumberFormat="1" applyFont="1" applyFill="1" applyAlignment="1" applyProtection="1">
      <alignment horizontal="center"/>
    </xf>
    <xf numFmtId="164" fontId="20" fillId="3" borderId="0" xfId="12" applyFont="1" applyFill="1"/>
    <xf numFmtId="9" fontId="21" fillId="3" borderId="0" xfId="21" applyFont="1" applyFill="1" applyProtection="1"/>
    <xf numFmtId="168" fontId="20" fillId="3" borderId="0" xfId="3" applyNumberFormat="1" applyFont="1" applyFill="1" applyProtection="1"/>
    <xf numFmtId="37" fontId="21" fillId="3" borderId="0" xfId="0" applyNumberFormat="1" applyFont="1" applyFill="1" applyProtection="1"/>
    <xf numFmtId="168" fontId="21" fillId="3" borderId="0" xfId="3" applyNumberFormat="1" applyFont="1" applyFill="1" applyProtection="1"/>
    <xf numFmtId="166" fontId="21" fillId="3" borderId="0" xfId="0" applyNumberFormat="1" applyFont="1" applyFill="1" applyAlignment="1" applyProtection="1">
      <alignment horizontal="left"/>
    </xf>
    <xf numFmtId="5" fontId="20" fillId="3" borderId="0" xfId="0" applyNumberFormat="1" applyFont="1" applyFill="1" applyProtection="1"/>
    <xf numFmtId="5" fontId="21" fillId="3" borderId="0" xfId="0" applyNumberFormat="1" applyFont="1" applyFill="1" applyProtection="1"/>
    <xf numFmtId="170" fontId="20" fillId="3" borderId="4" xfId="1" applyNumberFormat="1" applyFont="1" applyFill="1" applyBorder="1" applyProtection="1"/>
    <xf numFmtId="170" fontId="21" fillId="3" borderId="4" xfId="1" applyNumberFormat="1" applyFont="1" applyFill="1" applyBorder="1" applyProtection="1"/>
    <xf numFmtId="170" fontId="20" fillId="3" borderId="0" xfId="1" applyNumberFormat="1" applyFont="1" applyFill="1" applyProtection="1"/>
    <xf numFmtId="170" fontId="21" fillId="3" borderId="0" xfId="0" applyNumberFormat="1" applyFont="1" applyFill="1" applyProtection="1"/>
    <xf numFmtId="170" fontId="21" fillId="3" borderId="0" xfId="1" applyNumberFormat="1" applyFont="1" applyFill="1" applyProtection="1"/>
    <xf numFmtId="166" fontId="21" fillId="0" borderId="0" xfId="0" applyNumberFormat="1" applyFont="1" applyFill="1" applyProtection="1"/>
    <xf numFmtId="168" fontId="20" fillId="3" borderId="5" xfId="3" applyNumberFormat="1" applyFont="1" applyFill="1" applyBorder="1" applyProtection="1"/>
    <xf numFmtId="168" fontId="21" fillId="3" borderId="5" xfId="3" applyNumberFormat="1" applyFont="1" applyFill="1" applyBorder="1" applyProtection="1"/>
    <xf numFmtId="169" fontId="20" fillId="3" borderId="5" xfId="1" applyNumberFormat="1" applyFont="1" applyFill="1" applyBorder="1" applyProtection="1"/>
    <xf numFmtId="165" fontId="21" fillId="3" borderId="0" xfId="0" applyNumberFormat="1" applyFont="1" applyFill="1" applyProtection="1"/>
    <xf numFmtId="169" fontId="21" fillId="3" borderId="5" xfId="1" applyNumberFormat="1" applyFont="1" applyFill="1" applyBorder="1" applyProtection="1"/>
    <xf numFmtId="7" fontId="20" fillId="3" borderId="0" xfId="0" applyNumberFormat="1" applyFont="1" applyFill="1" applyProtection="1"/>
    <xf numFmtId="7" fontId="21" fillId="3" borderId="0" xfId="0" applyNumberFormat="1" applyFont="1" applyFill="1" applyProtection="1"/>
    <xf numFmtId="7" fontId="21" fillId="3" borderId="0" xfId="0" applyNumberFormat="1" applyFont="1" applyFill="1" applyBorder="1" applyProtection="1"/>
    <xf numFmtId="166" fontId="20" fillId="3" borderId="0" xfId="0" quotePrefix="1" applyNumberFormat="1" applyFont="1" applyFill="1" applyAlignment="1" applyProtection="1">
      <alignment horizontal="left"/>
    </xf>
    <xf numFmtId="166" fontId="21" fillId="3" borderId="0" xfId="0" applyNumberFormat="1" applyFont="1" applyFill="1" applyBorder="1" applyAlignment="1" applyProtection="1">
      <alignment horizontal="left"/>
    </xf>
    <xf numFmtId="9" fontId="21" fillId="3" borderId="0" xfId="21" applyFont="1" applyFill="1" applyBorder="1" applyProtection="1"/>
    <xf numFmtId="44" fontId="20" fillId="3" borderId="5" xfId="3" applyFont="1" applyFill="1" applyBorder="1" applyProtection="1"/>
    <xf numFmtId="44" fontId="21" fillId="3" borderId="5" xfId="3" applyFont="1" applyFill="1" applyBorder="1" applyProtection="1"/>
    <xf numFmtId="176" fontId="20" fillId="3" borderId="0" xfId="0" applyNumberFormat="1" applyFont="1" applyFill="1" applyProtection="1"/>
    <xf numFmtId="176" fontId="21" fillId="3" borderId="0" xfId="0" applyNumberFormat="1" applyFont="1" applyFill="1" applyProtection="1"/>
    <xf numFmtId="9" fontId="21" fillId="3" borderId="0" xfId="0" applyNumberFormat="1" applyFont="1" applyFill="1" applyProtection="1"/>
    <xf numFmtId="171" fontId="20" fillId="3" borderId="0" xfId="0" applyNumberFormat="1" applyFont="1" applyFill="1" applyProtection="1"/>
    <xf numFmtId="37" fontId="20" fillId="3" borderId="0" xfId="0" applyNumberFormat="1" applyFont="1" applyFill="1"/>
    <xf numFmtId="37" fontId="21" fillId="3" borderId="0" xfId="0" applyNumberFormat="1" applyFont="1" applyFill="1"/>
    <xf numFmtId="164" fontId="22" fillId="3" borderId="0" xfId="20" applyFont="1" applyFill="1"/>
    <xf numFmtId="164" fontId="21" fillId="3" borderId="0" xfId="16" applyFont="1" applyFill="1"/>
    <xf numFmtId="43" fontId="21" fillId="3" borderId="0" xfId="1" applyFont="1" applyFill="1"/>
    <xf numFmtId="164" fontId="12" fillId="3" borderId="0" xfId="14" applyFont="1" applyFill="1" applyAlignment="1">
      <alignment horizontal="left"/>
    </xf>
    <xf numFmtId="0" fontId="20" fillId="3" borderId="0" xfId="10" applyFont="1" applyFill="1" applyBorder="1" applyAlignment="1" applyProtection="1">
      <alignment horizontal="center" vertical="top"/>
      <protection locked="0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>
      <alignment horizontal="left"/>
    </xf>
    <xf numFmtId="164" fontId="12" fillId="3" borderId="0" xfId="12" applyFont="1" applyFill="1" applyBorder="1" applyAlignment="1"/>
    <xf numFmtId="0" fontId="16" fillId="3" borderId="0" xfId="10" applyFont="1" applyFill="1" applyBorder="1" applyAlignment="1" applyProtection="1">
      <protection locked="0"/>
    </xf>
    <xf numFmtId="166" fontId="21" fillId="3" borderId="0" xfId="0" applyNumberFormat="1" applyFont="1" applyFill="1" applyAlignment="1" applyProtection="1"/>
    <xf numFmtId="164" fontId="21" fillId="3" borderId="0" xfId="12" applyFont="1" applyFill="1" applyBorder="1" applyAlignment="1"/>
    <xf numFmtId="37" fontId="21" fillId="0" borderId="0" xfId="0" applyNumberFormat="1" applyFont="1" applyFill="1"/>
    <xf numFmtId="0" fontId="12" fillId="3" borderId="0" xfId="1" applyNumberFormat="1" applyFont="1" applyFill="1" applyAlignment="1" applyProtection="1"/>
    <xf numFmtId="170" fontId="12" fillId="3" borderId="0" xfId="1" applyNumberFormat="1" applyFont="1" applyFill="1" applyAlignment="1" applyProtection="1"/>
    <xf numFmtId="170" fontId="12" fillId="3" borderId="0" xfId="1" applyNumberFormat="1" applyFont="1" applyFill="1" applyBorder="1" applyAlignment="1" applyProtection="1"/>
    <xf numFmtId="170" fontId="12" fillId="3" borderId="0" xfId="1" applyNumberFormat="1" applyFont="1" applyFill="1" applyBorder="1" applyAlignment="1">
      <alignment vertical="top"/>
    </xf>
    <xf numFmtId="165" fontId="11" fillId="3" borderId="0" xfId="21" applyNumberFormat="1" applyFont="1" applyFill="1" applyAlignment="1">
      <alignment horizontal="right"/>
    </xf>
    <xf numFmtId="165" fontId="12" fillId="3" borderId="0" xfId="21" applyNumberFormat="1" applyFont="1" applyFill="1" applyAlignment="1">
      <alignment horizontal="right"/>
    </xf>
    <xf numFmtId="166" fontId="12" fillId="3" borderId="0" xfId="0" applyNumberFormat="1" applyFont="1" applyFill="1" applyAlignment="1" applyProtection="1">
      <alignment horizontal="right"/>
    </xf>
    <xf numFmtId="164" fontId="12" fillId="3" borderId="0" xfId="0" applyFont="1" applyFill="1" applyAlignment="1">
      <alignment horizontal="right"/>
    </xf>
    <xf numFmtId="0" fontId="11" fillId="3" borderId="0" xfId="10" applyFont="1" applyFill="1" applyBorder="1" applyAlignment="1" applyProtection="1">
      <alignment horizontal="right" vertical="top"/>
      <protection locked="0"/>
    </xf>
    <xf numFmtId="164" fontId="12" fillId="3" borderId="0" xfId="12" applyFont="1" applyFill="1" applyBorder="1" applyAlignment="1">
      <alignment horizontal="right"/>
    </xf>
    <xf numFmtId="164" fontId="12" fillId="3" borderId="0" xfId="12" applyFont="1" applyFill="1" applyAlignment="1">
      <alignment horizontal="right"/>
    </xf>
    <xf numFmtId="170" fontId="12" fillId="3" borderId="0" xfId="1" applyNumberFormat="1" applyFont="1" applyFill="1" applyBorder="1" applyAlignment="1">
      <alignment horizontal="right"/>
    </xf>
    <xf numFmtId="170" fontId="12" fillId="3" borderId="0" xfId="0" applyNumberFormat="1" applyFont="1" applyFill="1" applyAlignment="1" applyProtection="1">
      <alignment horizontal="right"/>
    </xf>
    <xf numFmtId="170" fontId="11" fillId="3" borderId="0" xfId="0" applyNumberFormat="1" applyFont="1" applyFill="1" applyAlignment="1" applyProtection="1">
      <alignment horizontal="right"/>
    </xf>
    <xf numFmtId="170" fontId="12" fillId="3" borderId="0" xfId="0" applyNumberFormat="1" applyFont="1" applyFill="1" applyAlignment="1">
      <alignment horizontal="right"/>
    </xf>
    <xf numFmtId="0" fontId="12" fillId="3" borderId="0" xfId="1" quotePrefix="1" applyNumberFormat="1" applyFont="1" applyFill="1" applyBorder="1" applyAlignment="1" applyProtection="1">
      <alignment horizontal="right"/>
    </xf>
    <xf numFmtId="41" fontId="11" fillId="3" borderId="0" xfId="18" applyNumberFormat="1" applyFont="1" applyFill="1" applyProtection="1">
      <protection locked="0"/>
    </xf>
    <xf numFmtId="37" fontId="11" fillId="3" borderId="0" xfId="18" applyNumberFormat="1" applyFont="1" applyFill="1" applyProtection="1">
      <protection locked="0"/>
    </xf>
    <xf numFmtId="41" fontId="11" fillId="3" borderId="0" xfId="18" applyNumberFormat="1" applyFont="1" applyFill="1" applyProtection="1"/>
    <xf numFmtId="0" fontId="11" fillId="3" borderId="0" xfId="18" applyFont="1" applyFill="1" applyProtection="1">
      <protection locked="0"/>
    </xf>
    <xf numFmtId="41" fontId="11" fillId="3" borderId="0" xfId="18" applyNumberFormat="1" applyFont="1" applyFill="1" applyBorder="1" applyProtection="1"/>
    <xf numFmtId="37" fontId="11" fillId="3" borderId="0" xfId="18" applyNumberFormat="1" applyFont="1" applyFill="1" applyBorder="1" applyProtection="1"/>
    <xf numFmtId="41" fontId="11" fillId="3" borderId="0" xfId="18" applyNumberFormat="1" applyFont="1" applyFill="1" applyBorder="1" applyProtection="1">
      <protection locked="0"/>
    </xf>
    <xf numFmtId="41" fontId="11" fillId="3" borderId="4" xfId="18" applyNumberFormat="1" applyFont="1" applyFill="1" applyBorder="1" applyProtection="1"/>
    <xf numFmtId="0" fontId="20" fillId="3" borderId="2" xfId="10" applyFont="1" applyFill="1" applyBorder="1" applyAlignment="1" applyProtection="1">
      <alignment horizontal="center" vertical="top"/>
      <protection locked="0"/>
    </xf>
    <xf numFmtId="164" fontId="21" fillId="0" borderId="0" xfId="0" applyFont="1" applyAlignment="1">
      <alignment horizontal="left"/>
    </xf>
    <xf numFmtId="166" fontId="21" fillId="3" borderId="0" xfId="0" applyNumberFormat="1" applyFont="1" applyFill="1" applyAlignment="1" applyProtection="1">
      <alignment horizontal="left"/>
    </xf>
    <xf numFmtId="49" fontId="11" fillId="3" borderId="4" xfId="0" applyNumberFormat="1" applyFont="1" applyFill="1" applyBorder="1" applyAlignment="1" applyProtection="1">
      <alignment horizontal="center"/>
    </xf>
    <xf numFmtId="0" fontId="11" fillId="3" borderId="2" xfId="10" applyFont="1" applyFill="1" applyBorder="1" applyAlignment="1" applyProtection="1">
      <alignment horizontal="center" vertical="top"/>
      <protection locked="0"/>
    </xf>
    <xf numFmtId="164" fontId="12" fillId="3" borderId="0" xfId="14" applyFont="1" applyFill="1" applyAlignment="1">
      <alignment horizontal="left"/>
    </xf>
    <xf numFmtId="0" fontId="11" fillId="2" borderId="2" xfId="10" applyFont="1" applyFill="1" applyBorder="1" applyAlignment="1" applyProtection="1">
      <alignment horizontal="center" vertical="top"/>
      <protection locked="0"/>
    </xf>
    <xf numFmtId="164" fontId="12" fillId="3" borderId="0" xfId="0" applyFont="1" applyFill="1" applyAlignment="1">
      <alignment horizontal="left" vertical="center"/>
    </xf>
    <xf numFmtId="0" fontId="16" fillId="3" borderId="2" xfId="10" applyFont="1" applyFill="1" applyBorder="1" applyAlignment="1" applyProtection="1">
      <alignment horizontal="center"/>
      <protection locked="0"/>
    </xf>
  </cellXfs>
  <cellStyles count="32">
    <cellStyle name="Comma" xfId="1" builtinId="3"/>
    <cellStyle name="Comma 2" xfId="24"/>
    <cellStyle name="Comma 2 2" xfId="30"/>
    <cellStyle name="Comma 3" xfId="26"/>
    <cellStyle name="Comma0" xfId="2"/>
    <cellStyle name="Currency" xfId="3" builtinId="4"/>
    <cellStyle name="Currency 2" xfId="23"/>
    <cellStyle name="Currency 2 2" xfId="29"/>
    <cellStyle name="Currency 3" xfId="27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5"/>
    <cellStyle name="Normal 3" xfId="31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3_03" xfId="17"/>
    <cellStyle name="Normal_Press Release balalnce sht" xfId="18"/>
    <cellStyle name="Normal_Summary Income Statement_01_09 - Updated Oct 14th" xfId="19"/>
    <cellStyle name="Normal_Summary Income Statement_02_03" xfId="20"/>
    <cellStyle name="Percent" xfId="21" builtinId="5"/>
    <cellStyle name="Percent 2" xfId="28"/>
    <cellStyle name="Total" xfId="2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>
    <pageSetUpPr fitToPage="1"/>
  </sheetPr>
  <dimension ref="A1:P37"/>
  <sheetViews>
    <sheetView tabSelected="1" zoomScale="70" zoomScaleNormal="70" zoomScalePageLayoutView="55" workbookViewId="0">
      <selection activeCell="A22" sqref="A22"/>
    </sheetView>
  </sheetViews>
  <sheetFormatPr defaultColWidth="7.109375" defaultRowHeight="18.75" x14ac:dyDescent="0.25"/>
  <cols>
    <col min="1" max="1" width="80.6640625" style="222" customWidth="1"/>
    <col min="2" max="2" width="8.109375" style="264" customWidth="1"/>
    <col min="3" max="3" width="17.77734375" style="222" customWidth="1"/>
    <col min="4" max="4" width="7.88671875" style="222" customWidth="1"/>
    <col min="5" max="5" width="17.77734375" style="222" customWidth="1"/>
    <col min="6" max="6" width="7.88671875" style="222" customWidth="1"/>
    <col min="7" max="7" width="17.77734375" style="222" customWidth="1"/>
    <col min="8" max="8" width="7.88671875" style="222" customWidth="1"/>
    <col min="9" max="9" width="17.77734375" style="222" customWidth="1"/>
    <col min="10" max="10" width="7.88671875" style="222" customWidth="1"/>
    <col min="11" max="16384" width="7.109375" style="222"/>
  </cols>
  <sheetData>
    <row r="1" spans="1:9" ht="19.5" x14ac:dyDescent="0.3">
      <c r="A1" s="219" t="s">
        <v>89</v>
      </c>
      <c r="B1" s="220"/>
      <c r="C1" s="221"/>
      <c r="D1" s="221"/>
      <c r="E1" s="221"/>
      <c r="G1" s="221"/>
      <c r="H1" s="221"/>
      <c r="I1" s="221"/>
    </row>
    <row r="2" spans="1:9" ht="22.5" x14ac:dyDescent="0.3">
      <c r="A2" s="219" t="s">
        <v>126</v>
      </c>
      <c r="B2" s="220"/>
      <c r="C2" s="224"/>
      <c r="D2" s="224"/>
      <c r="E2" s="224"/>
      <c r="G2" s="224"/>
      <c r="H2" s="224"/>
      <c r="I2" s="224"/>
    </row>
    <row r="3" spans="1:9" ht="19.5" x14ac:dyDescent="0.3">
      <c r="A3" s="219" t="s">
        <v>75</v>
      </c>
      <c r="B3" s="220"/>
      <c r="C3" s="221"/>
      <c r="D3" s="221"/>
      <c r="E3" s="221"/>
      <c r="G3" s="221"/>
      <c r="H3" s="221"/>
      <c r="I3" s="221"/>
    </row>
    <row r="4" spans="1:9" ht="19.5" x14ac:dyDescent="0.3">
      <c r="A4" s="219"/>
      <c r="B4" s="220"/>
      <c r="C4" s="221"/>
      <c r="D4" s="221"/>
      <c r="E4" s="221"/>
      <c r="G4" s="221"/>
      <c r="H4" s="221"/>
      <c r="I4" s="221"/>
    </row>
    <row r="5" spans="1:9" ht="19.5" x14ac:dyDescent="0.3">
      <c r="A5" s="219"/>
      <c r="B5" s="220"/>
      <c r="C5" s="221"/>
      <c r="D5" s="221"/>
      <c r="E5" s="221"/>
      <c r="G5" s="221"/>
      <c r="H5" s="221"/>
      <c r="I5" s="221"/>
    </row>
    <row r="6" spans="1:9" ht="23.25" customHeight="1" thickBot="1" x14ac:dyDescent="0.35">
      <c r="A6" s="225"/>
      <c r="B6" s="220"/>
      <c r="C6" s="299" t="s">
        <v>113</v>
      </c>
      <c r="D6" s="299"/>
      <c r="E6" s="299"/>
      <c r="G6" s="299" t="s">
        <v>129</v>
      </c>
      <c r="H6" s="299"/>
      <c r="I6" s="299"/>
    </row>
    <row r="7" spans="1:9" ht="8.25" customHeight="1" x14ac:dyDescent="0.3">
      <c r="A7" s="225"/>
      <c r="B7" s="220"/>
      <c r="C7" s="226"/>
      <c r="D7" s="226"/>
      <c r="E7" s="226"/>
      <c r="G7" s="267"/>
      <c r="H7" s="267"/>
      <c r="I7" s="267"/>
    </row>
    <row r="8" spans="1:9" s="230" customFormat="1" ht="39" x14ac:dyDescent="0.3">
      <c r="A8" s="225"/>
      <c r="B8" s="227"/>
      <c r="C8" s="228" t="s">
        <v>128</v>
      </c>
      <c r="D8" s="229"/>
      <c r="E8" s="228" t="s">
        <v>127</v>
      </c>
      <c r="G8" s="228" t="s">
        <v>128</v>
      </c>
      <c r="H8" s="229"/>
      <c r="I8" s="228" t="s">
        <v>127</v>
      </c>
    </row>
    <row r="9" spans="1:9" ht="19.5" x14ac:dyDescent="0.3">
      <c r="A9" s="225"/>
      <c r="B9" s="220"/>
      <c r="C9" s="221"/>
      <c r="D9" s="221"/>
      <c r="E9" s="221"/>
      <c r="G9" s="221"/>
      <c r="H9" s="221"/>
      <c r="I9" s="221"/>
    </row>
    <row r="10" spans="1:9" ht="19.5" x14ac:dyDescent="0.3">
      <c r="A10" s="219" t="s">
        <v>18</v>
      </c>
      <c r="B10" s="231"/>
      <c r="C10" s="232">
        <v>11408</v>
      </c>
      <c r="D10" s="233"/>
      <c r="E10" s="234">
        <v>11921</v>
      </c>
      <c r="G10" s="232">
        <v>22478</v>
      </c>
      <c r="H10" s="233"/>
      <c r="I10" s="234">
        <v>23214</v>
      </c>
    </row>
    <row r="11" spans="1:9" ht="19.5" x14ac:dyDescent="0.3">
      <c r="A11" s="219" t="s">
        <v>124</v>
      </c>
      <c r="B11" s="231"/>
      <c r="C11" s="238">
        <v>-10184</v>
      </c>
      <c r="D11" s="233"/>
      <c r="E11" s="239">
        <v>-10749</v>
      </c>
      <c r="G11" s="238">
        <v>-20213</v>
      </c>
      <c r="H11" s="233"/>
      <c r="I11" s="239">
        <v>-21033</v>
      </c>
    </row>
    <row r="12" spans="1:9" ht="19.5" x14ac:dyDescent="0.3">
      <c r="A12" s="221" t="s">
        <v>33</v>
      </c>
      <c r="B12" s="231"/>
      <c r="C12" s="240">
        <v>1224</v>
      </c>
      <c r="D12" s="241"/>
      <c r="E12" s="242">
        <v>1172</v>
      </c>
      <c r="G12" s="240">
        <v>2265</v>
      </c>
      <c r="H12" s="241"/>
      <c r="I12" s="242">
        <v>2181</v>
      </c>
    </row>
    <row r="13" spans="1:9" ht="19.5" x14ac:dyDescent="0.3">
      <c r="A13" s="221" t="s">
        <v>32</v>
      </c>
      <c r="B13" s="231"/>
      <c r="C13" s="238">
        <v>74</v>
      </c>
      <c r="D13" s="241"/>
      <c r="E13" s="239">
        <v>20</v>
      </c>
      <c r="G13" s="238">
        <v>152</v>
      </c>
      <c r="H13" s="241"/>
      <c r="I13" s="239">
        <v>55</v>
      </c>
    </row>
    <row r="14" spans="1:9" ht="19.5" x14ac:dyDescent="0.3">
      <c r="A14" s="219" t="s">
        <v>19</v>
      </c>
      <c r="B14" s="231"/>
      <c r="C14" s="240">
        <v>1298</v>
      </c>
      <c r="D14" s="241"/>
      <c r="E14" s="242">
        <v>1192</v>
      </c>
      <c r="G14" s="240">
        <v>2417</v>
      </c>
      <c r="H14" s="241"/>
      <c r="I14" s="242">
        <v>2236</v>
      </c>
    </row>
    <row r="15" spans="1:9" ht="19.5" x14ac:dyDescent="0.3">
      <c r="A15" s="235" t="s">
        <v>27</v>
      </c>
      <c r="B15" s="231"/>
      <c r="C15" s="240">
        <v>-88</v>
      </c>
      <c r="D15" s="241"/>
      <c r="E15" s="242">
        <v>-96</v>
      </c>
      <c r="G15" s="240">
        <v>-180</v>
      </c>
      <c r="H15" s="241"/>
      <c r="I15" s="242">
        <v>-192</v>
      </c>
    </row>
    <row r="16" spans="1:9" ht="19.5" x14ac:dyDescent="0.3">
      <c r="A16" s="243" t="s">
        <v>132</v>
      </c>
      <c r="B16" s="231"/>
      <c r="C16" s="238">
        <v>1</v>
      </c>
      <c r="D16" s="241"/>
      <c r="E16" s="239">
        <v>21</v>
      </c>
      <c r="G16" s="238">
        <v>-1</v>
      </c>
      <c r="H16" s="241"/>
      <c r="I16" s="239">
        <v>24</v>
      </c>
    </row>
    <row r="17" spans="1:16" ht="19.5" x14ac:dyDescent="0.3">
      <c r="A17" s="235" t="s">
        <v>120</v>
      </c>
      <c r="B17" s="231"/>
      <c r="C17" s="240">
        <v>1211</v>
      </c>
      <c r="D17" s="241"/>
      <c r="E17" s="242">
        <v>1117</v>
      </c>
      <c r="G17" s="240">
        <v>2236</v>
      </c>
      <c r="H17" s="241"/>
      <c r="I17" s="242">
        <v>2068</v>
      </c>
    </row>
    <row r="18" spans="1:16" ht="19.5" x14ac:dyDescent="0.3">
      <c r="A18" s="235" t="s">
        <v>28</v>
      </c>
      <c r="B18" s="231"/>
      <c r="C18" s="238">
        <v>-352</v>
      </c>
      <c r="D18" s="241"/>
      <c r="E18" s="239">
        <v>-336</v>
      </c>
      <c r="G18" s="238">
        <v>-616</v>
      </c>
      <c r="H18" s="241"/>
      <c r="I18" s="239">
        <v>-619</v>
      </c>
    </row>
    <row r="19" spans="1:16" ht="20.25" thickBot="1" x14ac:dyDescent="0.35">
      <c r="A19" s="225" t="s">
        <v>29</v>
      </c>
      <c r="B19" s="231"/>
      <c r="C19" s="244">
        <v>859</v>
      </c>
      <c r="D19" s="237"/>
      <c r="E19" s="245">
        <v>781</v>
      </c>
      <c r="G19" s="244">
        <v>1620</v>
      </c>
      <c r="H19" s="237"/>
      <c r="I19" s="245">
        <v>1449</v>
      </c>
    </row>
    <row r="20" spans="1:16" ht="13.5" customHeight="1" thickTop="1" x14ac:dyDescent="0.3">
      <c r="A20" s="221"/>
      <c r="B20" s="231"/>
      <c r="C20" s="236"/>
      <c r="D20" s="237"/>
      <c r="E20" s="237"/>
      <c r="G20" s="236"/>
      <c r="H20" s="237"/>
      <c r="I20" s="237"/>
    </row>
    <row r="21" spans="1:16" ht="20.25" thickBot="1" x14ac:dyDescent="0.35">
      <c r="A21" s="219" t="s">
        <v>148</v>
      </c>
      <c r="B21" s="231"/>
      <c r="C21" s="246">
        <v>29.1</v>
      </c>
      <c r="D21" s="247" t="s">
        <v>21</v>
      </c>
      <c r="E21" s="248">
        <v>30.1</v>
      </c>
      <c r="F21" s="222" t="s">
        <v>21</v>
      </c>
      <c r="G21" s="246">
        <v>27.5</v>
      </c>
      <c r="H21" s="247" t="s">
        <v>21</v>
      </c>
      <c r="I21" s="248">
        <v>29.9</v>
      </c>
      <c r="J21" s="222" t="s">
        <v>21</v>
      </c>
    </row>
    <row r="22" spans="1:16" ht="20.25" thickTop="1" x14ac:dyDescent="0.3">
      <c r="A22" s="221"/>
      <c r="B22" s="231"/>
      <c r="C22" s="249"/>
      <c r="D22" s="250"/>
      <c r="E22" s="250"/>
      <c r="G22" s="249"/>
      <c r="H22" s="250"/>
      <c r="I22" s="250"/>
    </row>
    <row r="23" spans="1:16" ht="19.5" x14ac:dyDescent="0.3">
      <c r="A23" s="252" t="s">
        <v>114</v>
      </c>
      <c r="B23" s="231"/>
      <c r="C23" s="249"/>
      <c r="D23" s="250"/>
      <c r="E23" s="250"/>
      <c r="G23" s="249"/>
      <c r="H23" s="250"/>
      <c r="I23" s="250"/>
    </row>
    <row r="24" spans="1:16" s="223" customFormat="1" ht="20.25" thickBot="1" x14ac:dyDescent="0.35">
      <c r="A24" s="253" t="s">
        <v>25</v>
      </c>
      <c r="B24" s="254"/>
      <c r="C24" s="255">
        <v>2.68</v>
      </c>
      <c r="D24" s="251"/>
      <c r="E24" s="256">
        <v>2.41</v>
      </c>
      <c r="G24" s="255">
        <v>5.04</v>
      </c>
      <c r="H24" s="251"/>
      <c r="I24" s="256">
        <v>4.47</v>
      </c>
    </row>
    <row r="25" spans="1:16" s="223" customFormat="1" ht="21" thickTop="1" thickBot="1" x14ac:dyDescent="0.35">
      <c r="A25" s="253" t="s">
        <v>26</v>
      </c>
      <c r="B25" s="254"/>
      <c r="C25" s="255">
        <v>2.64</v>
      </c>
      <c r="D25" s="251"/>
      <c r="E25" s="256">
        <v>2.38</v>
      </c>
      <c r="G25" s="255">
        <v>4.97</v>
      </c>
      <c r="H25" s="251"/>
      <c r="I25" s="256">
        <v>4.41</v>
      </c>
    </row>
    <row r="26" spans="1:16" ht="20.25" thickTop="1" x14ac:dyDescent="0.3">
      <c r="A26" s="235"/>
      <c r="B26" s="231"/>
      <c r="C26" s="249"/>
      <c r="D26" s="250"/>
      <c r="E26" s="250"/>
      <c r="G26" s="249"/>
      <c r="H26" s="250"/>
      <c r="I26" s="250"/>
      <c r="P26" s="223"/>
    </row>
    <row r="27" spans="1:16" ht="19.5" x14ac:dyDescent="0.3">
      <c r="A27" s="219" t="s">
        <v>109</v>
      </c>
      <c r="B27" s="231"/>
      <c r="C27" s="257"/>
      <c r="D27" s="250"/>
      <c r="E27" s="258"/>
      <c r="G27" s="257"/>
      <c r="H27" s="250"/>
      <c r="I27" s="258"/>
      <c r="P27" s="223"/>
    </row>
    <row r="28" spans="1:16" ht="19.5" x14ac:dyDescent="0.3">
      <c r="A28" s="235" t="s">
        <v>25</v>
      </c>
      <c r="B28" s="231"/>
      <c r="C28" s="257">
        <v>320.8</v>
      </c>
      <c r="D28" s="250"/>
      <c r="E28" s="258">
        <v>324.5</v>
      </c>
      <c r="G28" s="257">
        <v>321.2</v>
      </c>
      <c r="H28" s="250"/>
      <c r="I28" s="258">
        <v>324.3</v>
      </c>
      <c r="P28" s="223"/>
    </row>
    <row r="29" spans="1:16" ht="19.5" x14ac:dyDescent="0.3">
      <c r="A29" s="253" t="s">
        <v>26</v>
      </c>
      <c r="B29" s="221"/>
      <c r="C29" s="257">
        <v>325.89999999999998</v>
      </c>
      <c r="D29" s="258"/>
      <c r="E29" s="258">
        <v>328.8</v>
      </c>
      <c r="G29" s="257">
        <v>326.10000000000002</v>
      </c>
      <c r="H29" s="258"/>
      <c r="I29" s="258">
        <v>328.7</v>
      </c>
    </row>
    <row r="30" spans="1:16" ht="19.5" x14ac:dyDescent="0.3">
      <c r="A30" s="221"/>
      <c r="B30" s="259"/>
      <c r="C30" s="260"/>
      <c r="D30" s="221"/>
      <c r="E30" s="224"/>
      <c r="G30" s="260"/>
      <c r="H30" s="221"/>
      <c r="I30" s="224"/>
    </row>
    <row r="31" spans="1:16" ht="19.5" x14ac:dyDescent="0.3">
      <c r="A31" s="224" t="s">
        <v>73</v>
      </c>
      <c r="B31" s="220"/>
      <c r="C31" s="261"/>
      <c r="D31" s="224"/>
      <c r="E31" s="262"/>
      <c r="G31" s="261">
        <v>319</v>
      </c>
      <c r="H31" s="224"/>
      <c r="I31" s="274">
        <v>322.2</v>
      </c>
    </row>
    <row r="32" spans="1:16" ht="22.5" x14ac:dyDescent="0.3">
      <c r="A32" s="263"/>
      <c r="B32" s="220"/>
      <c r="C32" s="224"/>
      <c r="D32" s="224"/>
      <c r="E32" s="224"/>
      <c r="G32" s="224"/>
      <c r="H32" s="224"/>
      <c r="I32" s="224"/>
    </row>
    <row r="33" spans="1:9" ht="23.25" customHeight="1" x14ac:dyDescent="0.25">
      <c r="A33" s="300" t="s">
        <v>131</v>
      </c>
      <c r="B33" s="300"/>
      <c r="C33" s="300"/>
      <c r="D33" s="300"/>
      <c r="E33" s="300"/>
      <c r="F33" s="300"/>
      <c r="G33" s="300"/>
      <c r="H33" s="300"/>
      <c r="I33" s="300"/>
    </row>
    <row r="34" spans="1:9" x14ac:dyDescent="0.25">
      <c r="A34" s="301" t="s">
        <v>138</v>
      </c>
      <c r="B34" s="301"/>
      <c r="C34" s="301"/>
      <c r="D34" s="301"/>
      <c r="E34" s="301"/>
      <c r="F34" s="301"/>
      <c r="G34" s="301"/>
      <c r="H34" s="301"/>
      <c r="I34" s="301"/>
    </row>
    <row r="35" spans="1:9" x14ac:dyDescent="0.25">
      <c r="A35" s="272" t="s">
        <v>139</v>
      </c>
      <c r="B35" s="272"/>
      <c r="C35" s="272"/>
      <c r="D35" s="272"/>
      <c r="E35" s="272"/>
      <c r="F35" s="272"/>
      <c r="G35" s="273"/>
      <c r="H35" s="273"/>
      <c r="I35" s="273"/>
    </row>
    <row r="36" spans="1:9" x14ac:dyDescent="0.25">
      <c r="A36" s="221" t="s">
        <v>122</v>
      </c>
      <c r="C36" s="224"/>
      <c r="D36" s="224"/>
      <c r="E36" s="224"/>
      <c r="G36" s="224"/>
      <c r="H36" s="224"/>
      <c r="I36" s="224"/>
    </row>
    <row r="37" spans="1:9" x14ac:dyDescent="0.25">
      <c r="A37" s="221" t="s">
        <v>58</v>
      </c>
      <c r="E37" s="265"/>
      <c r="I37" s="265"/>
    </row>
  </sheetData>
  <mergeCells count="4">
    <mergeCell ref="C6:E6"/>
    <mergeCell ref="G6:I6"/>
    <mergeCell ref="A33:I33"/>
    <mergeCell ref="A34:I34"/>
  </mergeCells>
  <phoneticPr fontId="0" type="noConversion"/>
  <pageMargins left="0.75" right="0.2" top="0.25" bottom="0.35" header="0.25" footer="0.17"/>
  <pageSetup scale="56" orientation="landscape" r:id="rId1"/>
  <headerFooter alignWithMargins="0">
    <oddFooter>&amp;C Table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pageSetUpPr fitToPage="1"/>
  </sheetPr>
  <dimension ref="A1:Q46"/>
  <sheetViews>
    <sheetView zoomScale="70" zoomScaleNormal="70" zoomScalePageLayoutView="80" workbookViewId="0">
      <selection activeCell="A7" sqref="A7"/>
    </sheetView>
  </sheetViews>
  <sheetFormatPr defaultColWidth="8.88671875" defaultRowHeight="20.25" x14ac:dyDescent="0.3"/>
  <cols>
    <col min="1" max="1" width="51" style="3" customWidth="1"/>
    <col min="2" max="2" width="4.88671875" style="3" customWidth="1"/>
    <col min="3" max="3" width="13.44140625" style="3" customWidth="1"/>
    <col min="4" max="4" width="4.21875" style="3" bestFit="1" customWidth="1"/>
    <col min="5" max="5" width="13.44140625" style="3" customWidth="1"/>
    <col min="6" max="6" width="3.33203125" style="3" customWidth="1"/>
    <col min="7" max="7" width="2.21875" style="3" customWidth="1"/>
    <col min="8" max="8" width="6.88671875" style="285" customWidth="1"/>
    <col min="9" max="9" width="5.88671875" style="164" customWidth="1"/>
    <col min="10" max="10" width="4.88671875" style="3" customWidth="1"/>
    <col min="11" max="11" width="13.44140625" style="3" customWidth="1"/>
    <col min="12" max="12" width="4.21875" style="3" bestFit="1" customWidth="1"/>
    <col min="13" max="13" width="13.44140625" style="3" customWidth="1"/>
    <col min="14" max="14" width="3.33203125" style="3" customWidth="1"/>
    <col min="15" max="15" width="2.21875" style="3" customWidth="1"/>
    <col min="16" max="16" width="6.77734375" style="3" customWidth="1"/>
    <col min="17" max="17" width="5.88671875" style="269" customWidth="1"/>
    <col min="18" max="16384" width="8.88671875" style="3"/>
  </cols>
  <sheetData>
    <row r="1" spans="1:17" x14ac:dyDescent="0.3">
      <c r="A1" s="91" t="s">
        <v>89</v>
      </c>
      <c r="C1" s="112"/>
      <c r="D1" s="113"/>
      <c r="E1" s="113"/>
      <c r="F1" s="92"/>
      <c r="G1" s="92"/>
      <c r="H1" s="281"/>
      <c r="I1" s="94"/>
      <c r="K1" s="112"/>
      <c r="L1" s="113"/>
      <c r="M1" s="113"/>
      <c r="N1" s="92"/>
      <c r="O1" s="92"/>
      <c r="P1" s="92"/>
      <c r="Q1" s="94"/>
    </row>
    <row r="2" spans="1:17" x14ac:dyDescent="0.3">
      <c r="A2" s="91" t="s">
        <v>125</v>
      </c>
      <c r="C2" s="112"/>
      <c r="D2" s="113"/>
      <c r="E2" s="113"/>
      <c r="F2" s="2"/>
      <c r="G2" s="2"/>
      <c r="H2" s="282"/>
      <c r="I2" s="114"/>
      <c r="K2" s="112"/>
      <c r="L2" s="113"/>
      <c r="M2" s="113"/>
      <c r="N2" s="2"/>
      <c r="O2" s="2"/>
      <c r="P2" s="2"/>
      <c r="Q2" s="114"/>
    </row>
    <row r="3" spans="1:17" x14ac:dyDescent="0.3">
      <c r="A3" s="91" t="s">
        <v>76</v>
      </c>
      <c r="C3" s="112"/>
      <c r="D3" s="113"/>
      <c r="E3" s="113"/>
      <c r="F3" s="2"/>
      <c r="G3" s="2"/>
      <c r="H3" s="282"/>
      <c r="I3" s="114"/>
      <c r="K3" s="112"/>
      <c r="L3" s="113"/>
      <c r="M3" s="113"/>
      <c r="N3" s="2"/>
      <c r="O3" s="2"/>
      <c r="P3" s="2"/>
      <c r="Q3" s="114"/>
    </row>
    <row r="4" spans="1:17" x14ac:dyDescent="0.3">
      <c r="A4" s="91"/>
      <c r="C4" s="112"/>
      <c r="D4" s="113"/>
      <c r="E4" s="113"/>
      <c r="F4" s="2"/>
      <c r="G4" s="2"/>
      <c r="H4" s="282"/>
      <c r="I4" s="114"/>
      <c r="K4" s="112"/>
      <c r="L4" s="113"/>
      <c r="M4" s="113"/>
      <c r="N4" s="2"/>
      <c r="O4" s="2"/>
      <c r="P4" s="2"/>
      <c r="Q4" s="114"/>
    </row>
    <row r="5" spans="1:17" ht="21" thickBot="1" x14ac:dyDescent="0.35">
      <c r="A5" s="115"/>
      <c r="C5" s="303" t="s">
        <v>113</v>
      </c>
      <c r="D5" s="303"/>
      <c r="E5" s="303"/>
      <c r="F5" s="116"/>
      <c r="G5" s="116"/>
      <c r="H5" s="283"/>
      <c r="I5" s="116"/>
      <c r="K5" s="303" t="s">
        <v>129</v>
      </c>
      <c r="L5" s="303"/>
      <c r="M5" s="303"/>
      <c r="N5" s="116"/>
      <c r="O5" s="116"/>
      <c r="P5" s="116"/>
      <c r="Q5" s="116"/>
    </row>
    <row r="6" spans="1:17" ht="40.5" x14ac:dyDescent="0.3">
      <c r="A6" s="118" t="s">
        <v>0</v>
      </c>
      <c r="C6" s="110" t="s">
        <v>128</v>
      </c>
      <c r="D6" s="93"/>
      <c r="E6" s="110" t="s">
        <v>127</v>
      </c>
      <c r="F6" s="119"/>
      <c r="H6" s="302" t="s">
        <v>14</v>
      </c>
      <c r="I6" s="302"/>
      <c r="K6" s="110" t="s">
        <v>128</v>
      </c>
      <c r="L6" s="93"/>
      <c r="M6" s="110" t="s">
        <v>127</v>
      </c>
      <c r="N6" s="119"/>
      <c r="P6" s="302" t="s">
        <v>14</v>
      </c>
      <c r="Q6" s="302"/>
    </row>
    <row r="7" spans="1:17" x14ac:dyDescent="0.3">
      <c r="A7" s="120" t="s">
        <v>110</v>
      </c>
      <c r="C7" s="121"/>
      <c r="D7" s="121"/>
      <c r="E7" s="122"/>
      <c r="F7" s="92"/>
      <c r="G7" s="92"/>
      <c r="H7" s="281"/>
      <c r="I7" s="94"/>
      <c r="K7" s="121"/>
      <c r="L7" s="121"/>
      <c r="M7" s="122"/>
      <c r="N7" s="92"/>
      <c r="O7" s="92"/>
      <c r="P7" s="92"/>
      <c r="Q7" s="94"/>
    </row>
    <row r="8" spans="1:17" s="96" customFormat="1" x14ac:dyDescent="0.3">
      <c r="A8" s="123" t="s">
        <v>23</v>
      </c>
      <c r="C8" s="36">
        <v>3407</v>
      </c>
      <c r="D8" s="124"/>
      <c r="E8" s="108">
        <v>3408</v>
      </c>
      <c r="F8" s="109"/>
      <c r="G8" s="109"/>
      <c r="H8" s="290" t="s">
        <v>150</v>
      </c>
      <c r="I8" s="275" t="s">
        <v>21</v>
      </c>
      <c r="K8" s="36">
        <v>6593</v>
      </c>
      <c r="L8" s="124"/>
      <c r="M8" s="108">
        <v>7114</v>
      </c>
      <c r="N8" s="109"/>
      <c r="O8" s="109"/>
      <c r="P8" s="80">
        <v>-7</v>
      </c>
      <c r="Q8" s="125" t="s">
        <v>21</v>
      </c>
    </row>
    <row r="9" spans="1:17" s="96" customFormat="1" x14ac:dyDescent="0.3">
      <c r="A9" s="123" t="s">
        <v>31</v>
      </c>
      <c r="C9" s="124">
        <v>2101</v>
      </c>
      <c r="D9" s="124"/>
      <c r="E9" s="126">
        <v>2263</v>
      </c>
      <c r="F9" s="109"/>
      <c r="G9" s="109"/>
      <c r="H9" s="139">
        <v>-7</v>
      </c>
      <c r="I9" s="275" t="s">
        <v>21</v>
      </c>
      <c r="K9" s="124">
        <v>4207</v>
      </c>
      <c r="L9" s="124"/>
      <c r="M9" s="126">
        <v>4353</v>
      </c>
      <c r="N9" s="109"/>
      <c r="O9" s="109"/>
      <c r="P9" s="80">
        <v>-3</v>
      </c>
      <c r="Q9" s="125" t="s">
        <v>21</v>
      </c>
    </row>
    <row r="10" spans="1:17" s="96" customFormat="1" x14ac:dyDescent="0.3">
      <c r="A10" s="123" t="s">
        <v>104</v>
      </c>
      <c r="C10" s="124">
        <v>2043</v>
      </c>
      <c r="D10" s="124"/>
      <c r="E10" s="126">
        <v>1843</v>
      </c>
      <c r="F10" s="109"/>
      <c r="G10" s="109"/>
      <c r="H10" s="139">
        <v>11</v>
      </c>
      <c r="I10" s="275" t="s">
        <v>21</v>
      </c>
      <c r="K10" s="124">
        <v>4031</v>
      </c>
      <c r="L10" s="124"/>
      <c r="M10" s="126">
        <v>3609</v>
      </c>
      <c r="N10" s="109"/>
      <c r="O10" s="109"/>
      <c r="P10" s="80">
        <v>12</v>
      </c>
      <c r="Q10" s="125" t="s">
        <v>21</v>
      </c>
    </row>
    <row r="11" spans="1:17" s="96" customFormat="1" x14ac:dyDescent="0.3">
      <c r="A11" s="123" t="s">
        <v>105</v>
      </c>
      <c r="C11" s="124">
        <v>1770</v>
      </c>
      <c r="D11" s="124"/>
      <c r="E11" s="126">
        <v>2019</v>
      </c>
      <c r="F11" s="109"/>
      <c r="G11" s="109"/>
      <c r="H11" s="139">
        <v>-12</v>
      </c>
      <c r="I11" s="275" t="s">
        <v>21</v>
      </c>
      <c r="K11" s="124">
        <v>3600</v>
      </c>
      <c r="L11" s="124"/>
      <c r="M11" s="126">
        <v>3857</v>
      </c>
      <c r="N11" s="109"/>
      <c r="O11" s="109"/>
      <c r="P11" s="80">
        <v>-7</v>
      </c>
      <c r="Q11" s="125" t="s">
        <v>21</v>
      </c>
    </row>
    <row r="12" spans="1:17" x14ac:dyDescent="0.3">
      <c r="A12" s="114" t="s">
        <v>24</v>
      </c>
      <c r="C12" s="127">
        <v>2087</v>
      </c>
      <c r="D12" s="128"/>
      <c r="E12" s="129">
        <v>2388</v>
      </c>
      <c r="F12" s="95"/>
      <c r="G12" s="95"/>
      <c r="H12" s="139">
        <v>-13</v>
      </c>
      <c r="I12" s="275" t="s">
        <v>21</v>
      </c>
      <c r="K12" s="127">
        <v>4047</v>
      </c>
      <c r="L12" s="128"/>
      <c r="M12" s="129">
        <v>4281</v>
      </c>
      <c r="N12" s="95"/>
      <c r="O12" s="95"/>
      <c r="P12" s="80">
        <v>-5</v>
      </c>
      <c r="Q12" s="125" t="s">
        <v>21</v>
      </c>
    </row>
    <row r="13" spans="1:17" ht="21" thickBot="1" x14ac:dyDescent="0.35">
      <c r="A13" s="120" t="s">
        <v>106</v>
      </c>
      <c r="C13" s="130">
        <v>11408</v>
      </c>
      <c r="D13" s="131"/>
      <c r="E13" s="132">
        <v>11921</v>
      </c>
      <c r="F13" s="95"/>
      <c r="G13" s="95"/>
      <c r="H13" s="139">
        <v>-4</v>
      </c>
      <c r="I13" s="275" t="s">
        <v>21</v>
      </c>
      <c r="K13" s="130">
        <v>22478</v>
      </c>
      <c r="L13" s="131"/>
      <c r="M13" s="132">
        <v>23214</v>
      </c>
      <c r="N13" s="95"/>
      <c r="O13" s="95"/>
      <c r="P13" s="80">
        <v>-3</v>
      </c>
      <c r="Q13" s="125" t="s">
        <v>21</v>
      </c>
    </row>
    <row r="14" spans="1:17" ht="21" thickTop="1" x14ac:dyDescent="0.3">
      <c r="A14" s="117"/>
      <c r="C14" s="133"/>
      <c r="D14" s="133"/>
      <c r="E14" s="134"/>
      <c r="F14" s="95"/>
      <c r="G14" s="95"/>
      <c r="H14" s="137"/>
      <c r="I14" s="276"/>
      <c r="K14" s="133"/>
      <c r="L14" s="133"/>
      <c r="M14" s="134"/>
      <c r="N14" s="95"/>
      <c r="O14" s="95"/>
      <c r="P14" s="78"/>
      <c r="Q14" s="135"/>
    </row>
    <row r="15" spans="1:17" x14ac:dyDescent="0.3">
      <c r="A15" s="136" t="s">
        <v>111</v>
      </c>
      <c r="C15" s="133"/>
      <c r="D15" s="133"/>
      <c r="E15" s="134"/>
      <c r="F15" s="95"/>
      <c r="G15" s="95"/>
      <c r="H15" s="137"/>
      <c r="I15" s="276"/>
      <c r="K15" s="133"/>
      <c r="L15" s="133"/>
      <c r="M15" s="134"/>
      <c r="N15" s="95"/>
      <c r="O15" s="95"/>
      <c r="P15" s="137"/>
      <c r="Q15" s="135"/>
    </row>
    <row r="16" spans="1:17" s="96" customFormat="1" x14ac:dyDescent="0.3">
      <c r="A16" s="123" t="s">
        <v>23</v>
      </c>
      <c r="C16" s="36">
        <v>407</v>
      </c>
      <c r="D16" s="124"/>
      <c r="E16" s="108">
        <v>454</v>
      </c>
      <c r="F16" s="109"/>
      <c r="G16" s="109"/>
      <c r="H16" s="139">
        <v>-10</v>
      </c>
      <c r="I16" s="275" t="s">
        <v>21</v>
      </c>
      <c r="K16" s="36">
        <v>786</v>
      </c>
      <c r="L16" s="124"/>
      <c r="M16" s="108">
        <v>839</v>
      </c>
      <c r="N16" s="109"/>
      <c r="O16" s="109"/>
      <c r="P16" s="80">
        <v>-6</v>
      </c>
      <c r="Q16" s="125" t="s">
        <v>21</v>
      </c>
    </row>
    <row r="17" spans="1:17" s="96" customFormat="1" x14ac:dyDescent="0.3">
      <c r="A17" s="123" t="s">
        <v>31</v>
      </c>
      <c r="C17" s="124">
        <v>194</v>
      </c>
      <c r="D17" s="124"/>
      <c r="E17" s="126">
        <v>208</v>
      </c>
      <c r="F17" s="109"/>
      <c r="G17" s="109"/>
      <c r="H17" s="139">
        <v>-7</v>
      </c>
      <c r="I17" s="275" t="s">
        <v>21</v>
      </c>
      <c r="K17" s="124">
        <v>383</v>
      </c>
      <c r="L17" s="124"/>
      <c r="M17" s="126">
        <v>396</v>
      </c>
      <c r="N17" s="109"/>
      <c r="O17" s="109"/>
      <c r="P17" s="80">
        <v>-3</v>
      </c>
      <c r="Q17" s="125" t="s">
        <v>21</v>
      </c>
    </row>
    <row r="18" spans="1:17" s="96" customFormat="1" x14ac:dyDescent="0.3">
      <c r="A18" s="123" t="s">
        <v>104</v>
      </c>
      <c r="C18" s="124">
        <v>381</v>
      </c>
      <c r="D18" s="124"/>
      <c r="E18" s="126">
        <v>313</v>
      </c>
      <c r="F18" s="109"/>
      <c r="G18" s="109"/>
      <c r="H18" s="139">
        <v>22</v>
      </c>
      <c r="I18" s="275" t="s">
        <v>21</v>
      </c>
      <c r="K18" s="124">
        <v>725</v>
      </c>
      <c r="L18" s="124"/>
      <c r="M18" s="126">
        <v>684</v>
      </c>
      <c r="N18" s="109"/>
      <c r="O18" s="109"/>
      <c r="P18" s="80">
        <v>6</v>
      </c>
      <c r="Q18" s="125" t="s">
        <v>21</v>
      </c>
    </row>
    <row r="19" spans="1:17" s="96" customFormat="1" x14ac:dyDescent="0.3">
      <c r="A19" s="123" t="s">
        <v>105</v>
      </c>
      <c r="C19" s="124">
        <v>275</v>
      </c>
      <c r="D19" s="124"/>
      <c r="E19" s="126">
        <v>195</v>
      </c>
      <c r="F19" s="109"/>
      <c r="G19" s="109"/>
      <c r="H19" s="139">
        <v>41</v>
      </c>
      <c r="I19" s="275" t="s">
        <v>21</v>
      </c>
      <c r="K19" s="124">
        <v>476</v>
      </c>
      <c r="L19" s="124"/>
      <c r="M19" s="126">
        <v>352</v>
      </c>
      <c r="N19" s="109"/>
      <c r="O19" s="109"/>
      <c r="P19" s="80">
        <v>35</v>
      </c>
      <c r="Q19" s="125" t="s">
        <v>21</v>
      </c>
    </row>
    <row r="20" spans="1:17" x14ac:dyDescent="0.3">
      <c r="A20" s="114" t="s">
        <v>24</v>
      </c>
      <c r="C20" s="127">
        <v>276</v>
      </c>
      <c r="D20" s="128"/>
      <c r="E20" s="129">
        <v>300</v>
      </c>
      <c r="F20" s="95"/>
      <c r="G20" s="95"/>
      <c r="H20" s="137">
        <v>-8</v>
      </c>
      <c r="I20" s="275" t="s">
        <v>21</v>
      </c>
      <c r="K20" s="127">
        <v>506</v>
      </c>
      <c r="L20" s="128"/>
      <c r="M20" s="129">
        <v>539</v>
      </c>
      <c r="N20" s="95"/>
      <c r="O20" s="95"/>
      <c r="P20" s="4">
        <v>-6</v>
      </c>
      <c r="Q20" s="125" t="s">
        <v>21</v>
      </c>
    </row>
    <row r="21" spans="1:17" x14ac:dyDescent="0.3">
      <c r="A21" s="120" t="s">
        <v>107</v>
      </c>
      <c r="C21" s="138">
        <v>1533</v>
      </c>
      <c r="D21" s="53"/>
      <c r="E21" s="139">
        <v>1470</v>
      </c>
      <c r="F21" s="95"/>
      <c r="G21" s="95"/>
      <c r="H21" s="137">
        <v>4</v>
      </c>
      <c r="I21" s="275" t="s">
        <v>21</v>
      </c>
      <c r="K21" s="138">
        <v>2876</v>
      </c>
      <c r="L21" s="53"/>
      <c r="M21" s="139">
        <v>2810</v>
      </c>
      <c r="N21" s="95"/>
      <c r="O21" s="95"/>
      <c r="P21" s="4">
        <v>2</v>
      </c>
      <c r="Q21" s="125" t="s">
        <v>21</v>
      </c>
    </row>
    <row r="22" spans="1:17" x14ac:dyDescent="0.3">
      <c r="A22" s="120" t="s">
        <v>165</v>
      </c>
      <c r="C22" s="53"/>
      <c r="D22" s="140"/>
      <c r="E22" s="63"/>
      <c r="F22" s="78"/>
      <c r="G22" s="78"/>
      <c r="H22" s="137"/>
      <c r="I22" s="275"/>
      <c r="K22" s="53"/>
      <c r="L22" s="140"/>
      <c r="M22" s="63"/>
      <c r="N22" s="78"/>
      <c r="O22" s="78"/>
      <c r="P22" s="78"/>
      <c r="Q22" s="125"/>
    </row>
    <row r="23" spans="1:17" x14ac:dyDescent="0.3">
      <c r="A23" s="114" t="s">
        <v>166</v>
      </c>
      <c r="C23" s="53"/>
      <c r="D23" s="140"/>
      <c r="E23" s="63"/>
      <c r="F23" s="78"/>
      <c r="G23" s="78"/>
      <c r="H23" s="137"/>
      <c r="I23" s="275"/>
      <c r="K23" s="53"/>
      <c r="L23" s="140"/>
      <c r="M23" s="63"/>
      <c r="N23" s="78"/>
      <c r="O23" s="78"/>
      <c r="P23" s="78"/>
      <c r="Q23" s="125"/>
    </row>
    <row r="24" spans="1:17" x14ac:dyDescent="0.3">
      <c r="A24" s="114" t="s">
        <v>167</v>
      </c>
      <c r="C24" s="53">
        <v>-487</v>
      </c>
      <c r="D24" s="140"/>
      <c r="E24" s="63">
        <v>-486</v>
      </c>
      <c r="F24" s="78"/>
      <c r="G24" s="78"/>
      <c r="H24" s="137"/>
      <c r="I24" s="275"/>
      <c r="K24" s="53">
        <v>-974</v>
      </c>
      <c r="L24" s="140"/>
      <c r="M24" s="63">
        <v>-971</v>
      </c>
      <c r="N24" s="78"/>
      <c r="O24" s="78"/>
      <c r="P24" s="78"/>
      <c r="Q24" s="125"/>
    </row>
    <row r="25" spans="1:17" x14ac:dyDescent="0.3">
      <c r="A25" s="114" t="s">
        <v>168</v>
      </c>
      <c r="C25" s="88">
        <v>367</v>
      </c>
      <c r="D25" s="140"/>
      <c r="E25" s="89">
        <v>278</v>
      </c>
      <c r="F25" s="78"/>
      <c r="G25" s="78"/>
      <c r="H25" s="137"/>
      <c r="I25" s="275"/>
      <c r="K25" s="88">
        <v>733</v>
      </c>
      <c r="L25" s="140"/>
      <c r="M25" s="89">
        <v>556</v>
      </c>
      <c r="N25" s="78"/>
      <c r="O25" s="78"/>
      <c r="P25" s="78"/>
      <c r="Q25" s="125"/>
    </row>
    <row r="26" spans="1:17" s="1" customFormat="1" x14ac:dyDescent="0.3">
      <c r="A26" s="141" t="s">
        <v>166</v>
      </c>
      <c r="C26" s="53">
        <v>-120</v>
      </c>
      <c r="D26" s="142"/>
      <c r="E26" s="63">
        <v>-208</v>
      </c>
      <c r="F26" s="96"/>
      <c r="G26" s="53">
        <v>-622</v>
      </c>
      <c r="H26" s="139"/>
      <c r="I26" s="277"/>
      <c r="K26" s="53">
        <v>-241</v>
      </c>
      <c r="L26" s="142"/>
      <c r="M26" s="63">
        <v>-415</v>
      </c>
      <c r="N26" s="96"/>
      <c r="O26" s="53">
        <v>-622</v>
      </c>
      <c r="P26" s="142"/>
      <c r="Q26" s="63"/>
    </row>
    <row r="27" spans="1:17" s="1" customFormat="1" ht="23.25" x14ac:dyDescent="0.3">
      <c r="A27" s="141" t="s">
        <v>169</v>
      </c>
      <c r="C27" s="53">
        <v>0</v>
      </c>
      <c r="D27" s="142"/>
      <c r="E27" s="63">
        <v>0</v>
      </c>
      <c r="F27" s="96"/>
      <c r="G27" s="53"/>
      <c r="H27" s="139"/>
      <c r="I27" s="277"/>
      <c r="K27" s="53">
        <v>-30</v>
      </c>
      <c r="L27" s="142"/>
      <c r="M27" s="63">
        <v>0</v>
      </c>
      <c r="N27" s="96"/>
      <c r="O27" s="53"/>
      <c r="P27" s="142"/>
      <c r="Q27" s="63"/>
    </row>
    <row r="28" spans="1:17" s="1" customFormat="1" x14ac:dyDescent="0.3">
      <c r="A28" s="141" t="s">
        <v>170</v>
      </c>
      <c r="C28" s="53">
        <v>-59</v>
      </c>
      <c r="D28" s="143"/>
      <c r="E28" s="63">
        <v>-45</v>
      </c>
      <c r="F28" s="3"/>
      <c r="G28" s="53">
        <v>-129</v>
      </c>
      <c r="H28" s="137"/>
      <c r="I28" s="277"/>
      <c r="K28" s="53">
        <v>-112</v>
      </c>
      <c r="L28" s="143"/>
      <c r="M28" s="63">
        <v>-87</v>
      </c>
      <c r="N28" s="3"/>
      <c r="O28" s="53">
        <v>-129</v>
      </c>
      <c r="P28" s="143"/>
      <c r="Q28" s="63"/>
    </row>
    <row r="29" spans="1:17" s="1" customFormat="1" x14ac:dyDescent="0.3">
      <c r="A29" s="141" t="s">
        <v>171</v>
      </c>
      <c r="C29" s="144">
        <v>-56</v>
      </c>
      <c r="D29" s="145"/>
      <c r="E29" s="146">
        <v>-25</v>
      </c>
      <c r="F29" s="3"/>
      <c r="G29" s="147">
        <v>-160</v>
      </c>
      <c r="H29" s="286"/>
      <c r="I29" s="278"/>
      <c r="K29" s="144">
        <v>-76</v>
      </c>
      <c r="L29" s="145"/>
      <c r="M29" s="146">
        <v>-72</v>
      </c>
      <c r="N29" s="3"/>
      <c r="O29" s="147">
        <v>-160</v>
      </c>
      <c r="P29" s="145"/>
      <c r="Q29" s="148"/>
    </row>
    <row r="30" spans="1:17" s="1" customFormat="1" x14ac:dyDescent="0.3">
      <c r="A30" s="149" t="s">
        <v>149</v>
      </c>
      <c r="C30" s="150">
        <v>-235</v>
      </c>
      <c r="D30" s="145"/>
      <c r="E30" s="151">
        <v>-278</v>
      </c>
      <c r="F30" s="3"/>
      <c r="G30" s="147"/>
      <c r="H30" s="286">
        <v>-15</v>
      </c>
      <c r="I30" s="275" t="s">
        <v>21</v>
      </c>
      <c r="K30" s="150">
        <v>-459</v>
      </c>
      <c r="L30" s="145"/>
      <c r="M30" s="151">
        <v>-574</v>
      </c>
      <c r="N30" s="3"/>
      <c r="O30" s="147"/>
      <c r="P30" s="145">
        <v>-20</v>
      </c>
      <c r="Q30" s="125" t="s">
        <v>21</v>
      </c>
    </row>
    <row r="31" spans="1:17" ht="21" thickBot="1" x14ac:dyDescent="0.35">
      <c r="A31" s="120" t="s">
        <v>95</v>
      </c>
      <c r="C31" s="83">
        <v>1298</v>
      </c>
      <c r="D31" s="140"/>
      <c r="E31" s="84">
        <v>1192</v>
      </c>
      <c r="F31" s="95"/>
      <c r="G31" s="95"/>
      <c r="H31" s="137">
        <v>9</v>
      </c>
      <c r="I31" s="275" t="s">
        <v>21</v>
      </c>
      <c r="K31" s="83">
        <v>2417</v>
      </c>
      <c r="L31" s="140"/>
      <c r="M31" s="84">
        <v>2236</v>
      </c>
      <c r="N31" s="95"/>
      <c r="O31" s="95"/>
      <c r="P31" s="4">
        <v>8</v>
      </c>
      <c r="Q31" s="125" t="s">
        <v>21</v>
      </c>
    </row>
    <row r="32" spans="1:17" ht="21" thickTop="1" x14ac:dyDescent="0.3">
      <c r="A32" s="120"/>
      <c r="C32" s="152"/>
      <c r="D32" s="140"/>
      <c r="E32" s="142"/>
      <c r="F32" s="95"/>
      <c r="G32" s="95"/>
      <c r="H32" s="287"/>
      <c r="I32" s="153"/>
      <c r="K32" s="152"/>
      <c r="L32" s="140"/>
      <c r="M32" s="142"/>
      <c r="N32" s="95"/>
      <c r="O32" s="95"/>
      <c r="P32" s="95"/>
      <c r="Q32" s="153"/>
    </row>
    <row r="33" spans="1:17" s="2" customFormat="1" x14ac:dyDescent="0.3">
      <c r="A33" s="120" t="s">
        <v>112</v>
      </c>
      <c r="C33" s="120"/>
      <c r="D33" s="117"/>
      <c r="E33" s="133"/>
      <c r="F33" s="133"/>
      <c r="G33" s="133"/>
      <c r="H33" s="288"/>
      <c r="I33" s="154"/>
      <c r="K33" s="120"/>
      <c r="L33" s="117"/>
      <c r="M33" s="133"/>
      <c r="N33" s="133"/>
      <c r="O33" s="133"/>
      <c r="P33" s="133"/>
      <c r="Q33" s="154"/>
    </row>
    <row r="34" spans="1:17" s="2" customFormat="1" x14ac:dyDescent="0.3">
      <c r="A34" s="123" t="s">
        <v>23</v>
      </c>
      <c r="C34" s="279">
        <v>0.11899999999999999</v>
      </c>
      <c r="D34" s="156"/>
      <c r="E34" s="280">
        <v>0.13300000000000001</v>
      </c>
      <c r="F34" s="157"/>
      <c r="G34" s="157"/>
      <c r="H34" s="287"/>
      <c r="I34" s="158"/>
      <c r="K34" s="279">
        <v>0.11899999999999999</v>
      </c>
      <c r="L34" s="156"/>
      <c r="M34" s="280">
        <v>0.11799999999999999</v>
      </c>
      <c r="N34" s="157"/>
      <c r="O34" s="157"/>
      <c r="P34" s="157"/>
      <c r="Q34" s="158"/>
    </row>
    <row r="35" spans="1:17" s="2" customFormat="1" x14ac:dyDescent="0.3">
      <c r="A35" s="123" t="s">
        <v>31</v>
      </c>
      <c r="C35" s="279">
        <v>9.1999999999999998E-2</v>
      </c>
      <c r="D35" s="156"/>
      <c r="E35" s="280">
        <v>9.1999999999999998E-2</v>
      </c>
      <c r="F35" s="157"/>
      <c r="G35" s="157"/>
      <c r="H35" s="287"/>
      <c r="I35" s="158"/>
      <c r="K35" s="279">
        <v>9.0999999999999998E-2</v>
      </c>
      <c r="L35" s="156"/>
      <c r="M35" s="280">
        <v>9.0999999999999998E-2</v>
      </c>
      <c r="N35" s="157"/>
      <c r="O35" s="157"/>
      <c r="P35" s="157"/>
      <c r="Q35" s="158"/>
    </row>
    <row r="36" spans="1:17" s="2" customFormat="1" x14ac:dyDescent="0.3">
      <c r="A36" s="123" t="s">
        <v>104</v>
      </c>
      <c r="C36" s="279">
        <v>0.186</v>
      </c>
      <c r="D36" s="156"/>
      <c r="E36" s="280">
        <v>0.17</v>
      </c>
      <c r="F36" s="157"/>
      <c r="H36" s="289"/>
      <c r="I36" s="114"/>
      <c r="K36" s="279">
        <v>0.18</v>
      </c>
      <c r="L36" s="156"/>
      <c r="M36" s="280">
        <v>0.19</v>
      </c>
      <c r="N36" s="157"/>
      <c r="Q36" s="114"/>
    </row>
    <row r="37" spans="1:17" s="2" customFormat="1" x14ac:dyDescent="0.3">
      <c r="A37" s="123" t="s">
        <v>105</v>
      </c>
      <c r="C37" s="279">
        <v>0.155</v>
      </c>
      <c r="D37" s="156"/>
      <c r="E37" s="280">
        <v>9.7000000000000003E-2</v>
      </c>
      <c r="F37" s="157"/>
      <c r="H37" s="289"/>
      <c r="I37" s="114"/>
      <c r="K37" s="279">
        <v>0.13200000000000001</v>
      </c>
      <c r="L37" s="156"/>
      <c r="M37" s="280">
        <v>9.0999999999999998E-2</v>
      </c>
      <c r="N37" s="157"/>
      <c r="Q37" s="114"/>
    </row>
    <row r="38" spans="1:17" s="2" customFormat="1" x14ac:dyDescent="0.3">
      <c r="A38" s="114" t="s">
        <v>24</v>
      </c>
      <c r="C38" s="279">
        <v>0.13200000000000001</v>
      </c>
      <c r="D38" s="156"/>
      <c r="E38" s="280">
        <v>0.126</v>
      </c>
      <c r="F38" s="157"/>
      <c r="G38" s="157"/>
      <c r="H38" s="287"/>
      <c r="I38" s="158"/>
      <c r="K38" s="279">
        <v>0.125</v>
      </c>
      <c r="L38" s="156"/>
      <c r="M38" s="280">
        <v>0.126</v>
      </c>
      <c r="N38" s="157"/>
      <c r="O38" s="157"/>
      <c r="P38" s="157"/>
      <c r="Q38" s="158"/>
    </row>
    <row r="39" spans="1:17" s="2" customFormat="1" x14ac:dyDescent="0.3">
      <c r="A39" s="159" t="s">
        <v>93</v>
      </c>
      <c r="C39" s="279">
        <v>0.13400000000000001</v>
      </c>
      <c r="D39" s="156"/>
      <c r="E39" s="280">
        <v>0.123</v>
      </c>
      <c r="F39" s="157"/>
      <c r="G39" s="157"/>
      <c r="H39" s="287"/>
      <c r="I39" s="158"/>
      <c r="K39" s="279">
        <v>0.128</v>
      </c>
      <c r="L39" s="156"/>
      <c r="M39" s="280">
        <v>0.121</v>
      </c>
      <c r="N39" s="157"/>
      <c r="O39" s="157"/>
      <c r="P39" s="157"/>
      <c r="Q39" s="158"/>
    </row>
    <row r="40" spans="1:17" s="2" customFormat="1" x14ac:dyDescent="0.3">
      <c r="A40" s="120"/>
      <c r="C40" s="279"/>
      <c r="D40" s="156"/>
      <c r="E40" s="280"/>
      <c r="F40" s="157"/>
      <c r="G40" s="157"/>
      <c r="H40" s="287"/>
      <c r="I40" s="158"/>
      <c r="K40" s="279"/>
      <c r="L40" s="156"/>
      <c r="M40" s="280"/>
      <c r="N40" s="157"/>
      <c r="O40" s="157"/>
      <c r="P40" s="157"/>
      <c r="Q40" s="158"/>
    </row>
    <row r="41" spans="1:17" s="2" customFormat="1" x14ac:dyDescent="0.3">
      <c r="A41" s="159" t="s">
        <v>94</v>
      </c>
      <c r="C41" s="279">
        <v>0.114</v>
      </c>
      <c r="D41" s="156"/>
      <c r="E41" s="280">
        <v>0.1</v>
      </c>
      <c r="F41" s="157"/>
      <c r="G41" s="157"/>
      <c r="H41" s="287"/>
      <c r="I41" s="158"/>
      <c r="K41" s="279">
        <v>0.108</v>
      </c>
      <c r="L41" s="156"/>
      <c r="M41" s="280">
        <v>9.6000000000000002E-2</v>
      </c>
      <c r="N41" s="157"/>
      <c r="O41" s="157"/>
      <c r="P41" s="157"/>
      <c r="Q41" s="158"/>
    </row>
    <row r="42" spans="1:17" s="2" customFormat="1" x14ac:dyDescent="0.3">
      <c r="A42" s="160"/>
      <c r="C42" s="161"/>
      <c r="D42" s="157"/>
      <c r="E42" s="155"/>
      <c r="F42" s="157"/>
      <c r="G42" s="157"/>
      <c r="H42" s="157"/>
      <c r="I42" s="158"/>
      <c r="K42" s="161"/>
      <c r="L42" s="156"/>
      <c r="M42" s="155"/>
      <c r="N42" s="157"/>
      <c r="O42" s="157"/>
      <c r="P42" s="157"/>
      <c r="Q42" s="158"/>
    </row>
    <row r="43" spans="1:17" x14ac:dyDescent="0.3">
      <c r="A43" s="96"/>
      <c r="C43" s="96"/>
      <c r="D43" s="96"/>
      <c r="E43" s="96"/>
      <c r="F43" s="96"/>
      <c r="G43" s="96"/>
      <c r="H43" s="284"/>
      <c r="I43" s="162"/>
      <c r="K43" s="96"/>
      <c r="L43" s="96"/>
      <c r="M43" s="96"/>
      <c r="N43" s="96"/>
      <c r="O43" s="96"/>
      <c r="P43" s="96"/>
      <c r="Q43" s="268"/>
    </row>
    <row r="44" spans="1:17" ht="23.25" x14ac:dyDescent="0.3">
      <c r="A44" s="270" t="s">
        <v>145</v>
      </c>
      <c r="B44" s="270"/>
      <c r="C44" s="270"/>
      <c r="D44" s="270"/>
      <c r="E44" s="270"/>
      <c r="F44" s="270"/>
      <c r="G44" s="270"/>
      <c r="H44" s="284"/>
      <c r="I44" s="270"/>
      <c r="J44" s="270"/>
      <c r="K44" s="270"/>
      <c r="L44" s="270"/>
      <c r="M44" s="270"/>
      <c r="N44" s="270"/>
      <c r="O44" s="270"/>
      <c r="P44" s="270"/>
      <c r="Q44" s="270"/>
    </row>
    <row r="45" spans="1:17" x14ac:dyDescent="0.3">
      <c r="A45" s="163" t="s">
        <v>146</v>
      </c>
      <c r="B45" s="163"/>
      <c r="C45" s="163"/>
      <c r="D45" s="163"/>
      <c r="E45" s="163"/>
      <c r="F45" s="163"/>
      <c r="G45" s="163"/>
      <c r="I45" s="163"/>
      <c r="J45" s="163"/>
      <c r="K45" s="163"/>
      <c r="L45" s="163"/>
      <c r="M45" s="163"/>
      <c r="N45" s="163"/>
      <c r="O45" s="163"/>
      <c r="P45" s="163"/>
      <c r="Q45" s="163"/>
    </row>
    <row r="46" spans="1:17" x14ac:dyDescent="0.3">
      <c r="A46" s="163" t="s">
        <v>147</v>
      </c>
      <c r="B46" s="163"/>
      <c r="C46" s="163"/>
      <c r="D46" s="163"/>
      <c r="E46" s="163"/>
      <c r="F46" s="163"/>
      <c r="G46" s="163"/>
      <c r="I46" s="163"/>
      <c r="J46" s="163"/>
      <c r="K46" s="163"/>
      <c r="L46" s="163"/>
      <c r="M46" s="163"/>
      <c r="N46" s="163"/>
      <c r="O46" s="163"/>
      <c r="P46" s="163"/>
      <c r="Q46" s="163"/>
    </row>
  </sheetData>
  <mergeCells count="4">
    <mergeCell ref="P6:Q6"/>
    <mergeCell ref="C5:E5"/>
    <mergeCell ref="H6:I6"/>
    <mergeCell ref="K5:M5"/>
  </mergeCells>
  <phoneticPr fontId="0" type="noConversion"/>
  <pageMargins left="0.75" right="0.16" top="0.5" bottom="0.36" header="0.25" footer="0.12"/>
  <pageSetup scale="5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5"/>
  <sheetViews>
    <sheetView zoomScale="70" zoomScaleNormal="70" workbookViewId="0"/>
  </sheetViews>
  <sheetFormatPr defaultColWidth="8.88671875" defaultRowHeight="20.25" x14ac:dyDescent="0.3"/>
  <cols>
    <col min="1" max="1" width="65.109375" style="40" customWidth="1"/>
    <col min="2" max="3" width="16.6640625" style="40" customWidth="1"/>
    <col min="4" max="4" width="2.5546875" style="2" bestFit="1" customWidth="1"/>
    <col min="5" max="5" width="16.6640625" style="40" customWidth="1"/>
    <col min="6" max="6" width="2.5546875" style="2" bestFit="1" customWidth="1"/>
    <col min="7" max="16384" width="8.88671875" style="40"/>
  </cols>
  <sheetData>
    <row r="1" spans="1:5" x14ac:dyDescent="0.3">
      <c r="A1" s="37" t="s">
        <v>89</v>
      </c>
      <c r="B1" s="64"/>
      <c r="C1" s="66"/>
      <c r="E1" s="66"/>
    </row>
    <row r="2" spans="1:5" x14ac:dyDescent="0.3">
      <c r="A2" s="37" t="s">
        <v>70</v>
      </c>
      <c r="B2" s="64"/>
      <c r="C2" s="66"/>
      <c r="E2" s="66"/>
    </row>
    <row r="3" spans="1:5" x14ac:dyDescent="0.3">
      <c r="A3" s="37" t="s">
        <v>98</v>
      </c>
      <c r="B3" s="64"/>
      <c r="C3" s="66"/>
      <c r="E3" s="66"/>
    </row>
    <row r="4" spans="1:5" x14ac:dyDescent="0.3">
      <c r="A4" s="37"/>
      <c r="B4" s="64"/>
      <c r="C4" s="66"/>
      <c r="E4" s="66"/>
    </row>
    <row r="5" spans="1:5" x14ac:dyDescent="0.3">
      <c r="A5" s="37"/>
      <c r="B5" s="64"/>
      <c r="C5" s="67"/>
      <c r="E5" s="67"/>
    </row>
    <row r="6" spans="1:5" x14ac:dyDescent="0.3">
      <c r="A6" s="68"/>
      <c r="B6" s="64"/>
      <c r="C6" s="69"/>
      <c r="E6" s="69"/>
    </row>
    <row r="7" spans="1:5" ht="40.5" x14ac:dyDescent="0.3">
      <c r="A7" s="65"/>
      <c r="B7" s="64"/>
      <c r="C7" s="70" t="s">
        <v>128</v>
      </c>
      <c r="E7" s="106" t="s">
        <v>102</v>
      </c>
    </row>
    <row r="8" spans="1:5" x14ac:dyDescent="0.3">
      <c r="A8" s="37" t="s">
        <v>15</v>
      </c>
      <c r="B8" s="64"/>
      <c r="C8" s="99"/>
      <c r="E8" s="99"/>
    </row>
    <row r="9" spans="1:5" x14ac:dyDescent="0.3">
      <c r="A9" s="72" t="s">
        <v>56</v>
      </c>
      <c r="B9" s="64"/>
      <c r="C9" s="71"/>
      <c r="E9" s="71"/>
    </row>
    <row r="10" spans="1:5" x14ac:dyDescent="0.3">
      <c r="A10" s="72" t="s">
        <v>37</v>
      </c>
      <c r="B10" s="64"/>
      <c r="C10" s="73">
        <v>2845</v>
      </c>
      <c r="E10" s="74">
        <v>1898</v>
      </c>
    </row>
    <row r="11" spans="1:5" x14ac:dyDescent="0.3">
      <c r="A11" s="72" t="s">
        <v>65</v>
      </c>
      <c r="B11" s="64"/>
      <c r="C11" s="23">
        <v>6826</v>
      </c>
      <c r="E11" s="4">
        <v>6563</v>
      </c>
    </row>
    <row r="12" spans="1:5" x14ac:dyDescent="0.3">
      <c r="A12" s="72" t="s">
        <v>79</v>
      </c>
      <c r="B12" s="64"/>
      <c r="C12" s="23">
        <v>2895</v>
      </c>
      <c r="E12" s="4">
        <v>2937</v>
      </c>
    </row>
    <row r="13" spans="1:5" x14ac:dyDescent="0.3">
      <c r="A13" s="72" t="s">
        <v>38</v>
      </c>
      <c r="B13" s="64"/>
      <c r="C13" s="23">
        <v>1233</v>
      </c>
      <c r="E13" s="4">
        <v>1269</v>
      </c>
    </row>
    <row r="14" spans="1:5" x14ac:dyDescent="0.3">
      <c r="A14" s="72" t="s">
        <v>39</v>
      </c>
      <c r="B14" s="64"/>
      <c r="C14" s="101">
        <v>580</v>
      </c>
      <c r="E14" s="75">
        <v>1188</v>
      </c>
    </row>
    <row r="15" spans="1:5" x14ac:dyDescent="0.3">
      <c r="A15" s="76" t="s">
        <v>43</v>
      </c>
      <c r="B15" s="64"/>
      <c r="C15" s="77">
        <v>14379</v>
      </c>
      <c r="E15" s="78">
        <v>13855</v>
      </c>
    </row>
    <row r="16" spans="1:5" x14ac:dyDescent="0.3">
      <c r="A16" s="65"/>
      <c r="B16" s="64"/>
      <c r="C16" s="102"/>
      <c r="E16" s="79"/>
    </row>
    <row r="17" spans="1:5" x14ac:dyDescent="0.3">
      <c r="A17" s="72" t="s">
        <v>80</v>
      </c>
      <c r="B17" s="64"/>
      <c r="C17" s="23">
        <v>4594</v>
      </c>
      <c r="E17" s="4">
        <v>4675</v>
      </c>
    </row>
    <row r="18" spans="1:5" x14ac:dyDescent="0.3">
      <c r="A18" s="66" t="s">
        <v>16</v>
      </c>
      <c r="B18" s="64"/>
      <c r="C18" s="103">
        <v>10352</v>
      </c>
      <c r="E18" s="80">
        <v>10370</v>
      </c>
    </row>
    <row r="19" spans="1:5" x14ac:dyDescent="0.3">
      <c r="A19" s="66" t="s">
        <v>40</v>
      </c>
      <c r="B19" s="64"/>
      <c r="C19" s="23">
        <v>4681</v>
      </c>
      <c r="E19" s="4">
        <v>4809</v>
      </c>
    </row>
    <row r="20" spans="1:5" x14ac:dyDescent="0.3">
      <c r="A20" s="66" t="s">
        <v>81</v>
      </c>
      <c r="B20" s="81"/>
      <c r="C20" s="101">
        <f>885+124+195+3737</f>
        <v>4941</v>
      </c>
      <c r="E20" s="75">
        <v>4948</v>
      </c>
    </row>
    <row r="21" spans="1:5" ht="21" thickBot="1" x14ac:dyDescent="0.35">
      <c r="A21" s="37" t="s">
        <v>41</v>
      </c>
      <c r="B21" s="82"/>
      <c r="C21" s="83">
        <v>38947</v>
      </c>
      <c r="E21" s="84">
        <v>38657</v>
      </c>
    </row>
    <row r="22" spans="1:5" ht="21" thickTop="1" x14ac:dyDescent="0.3">
      <c r="A22" s="65"/>
      <c r="B22" s="64"/>
      <c r="C22" s="104"/>
      <c r="E22" s="85"/>
    </row>
    <row r="23" spans="1:5" x14ac:dyDescent="0.3">
      <c r="A23" s="37" t="s">
        <v>83</v>
      </c>
      <c r="B23" s="86"/>
      <c r="C23" s="105"/>
      <c r="E23" s="87"/>
    </row>
    <row r="24" spans="1:5" x14ac:dyDescent="0.3">
      <c r="A24" s="72" t="s">
        <v>44</v>
      </c>
      <c r="B24" s="86"/>
      <c r="C24" s="105"/>
      <c r="E24" s="87"/>
    </row>
    <row r="25" spans="1:5" x14ac:dyDescent="0.3">
      <c r="A25" s="72" t="s">
        <v>45</v>
      </c>
      <c r="B25" s="86"/>
      <c r="C25" s="73">
        <v>2044</v>
      </c>
      <c r="E25" s="74">
        <v>2038</v>
      </c>
    </row>
    <row r="26" spans="1:5" x14ac:dyDescent="0.3">
      <c r="A26" s="72" t="s">
        <v>46</v>
      </c>
      <c r="B26" s="86"/>
      <c r="C26" s="53">
        <v>6383</v>
      </c>
      <c r="E26" s="63">
        <v>6503</v>
      </c>
    </row>
    <row r="27" spans="1:5" x14ac:dyDescent="0.3">
      <c r="A27" s="72" t="s">
        <v>82</v>
      </c>
      <c r="B27" s="86"/>
      <c r="C27" s="53">
        <v>1688</v>
      </c>
      <c r="E27" s="63">
        <v>1649</v>
      </c>
    </row>
    <row r="28" spans="1:5" x14ac:dyDescent="0.3">
      <c r="A28" s="72" t="s">
        <v>99</v>
      </c>
      <c r="B28" s="86"/>
      <c r="C28" s="53">
        <v>0</v>
      </c>
      <c r="E28" s="63">
        <v>150</v>
      </c>
    </row>
    <row r="29" spans="1:5" x14ac:dyDescent="0.3">
      <c r="A29" s="72" t="s">
        <v>47</v>
      </c>
      <c r="B29" s="64"/>
      <c r="C29" s="88">
        <v>2138</v>
      </c>
      <c r="E29" s="89">
        <v>1815</v>
      </c>
    </row>
    <row r="30" spans="1:5" x14ac:dyDescent="0.3">
      <c r="A30" s="72" t="s">
        <v>48</v>
      </c>
      <c r="B30" s="64"/>
      <c r="C30" s="53">
        <v>12253</v>
      </c>
      <c r="E30" s="63">
        <v>12155</v>
      </c>
    </row>
    <row r="31" spans="1:5" x14ac:dyDescent="0.3">
      <c r="A31" s="66"/>
      <c r="B31" s="64"/>
      <c r="C31" s="104"/>
      <c r="E31" s="85"/>
    </row>
    <row r="32" spans="1:5" x14ac:dyDescent="0.3">
      <c r="A32" s="72" t="s">
        <v>50</v>
      </c>
      <c r="B32" s="64"/>
      <c r="C32" s="23">
        <v>14766</v>
      </c>
      <c r="E32" s="4">
        <v>15278</v>
      </c>
    </row>
    <row r="33" spans="1:5" x14ac:dyDescent="0.3">
      <c r="A33" s="72" t="s">
        <v>51</v>
      </c>
      <c r="B33" s="81"/>
      <c r="C33" s="23">
        <v>1219</v>
      </c>
      <c r="E33" s="4">
        <v>1220</v>
      </c>
    </row>
    <row r="34" spans="1:5" x14ac:dyDescent="0.3">
      <c r="A34" s="72" t="s">
        <v>49</v>
      </c>
      <c r="B34" s="64"/>
      <c r="C34" s="23">
        <v>6140</v>
      </c>
      <c r="E34" s="4">
        <v>6158</v>
      </c>
    </row>
    <row r="35" spans="1:5" x14ac:dyDescent="0.3">
      <c r="A35" s="72" t="s">
        <v>84</v>
      </c>
      <c r="B35" s="81"/>
      <c r="C35" s="101">
        <v>3875</v>
      </c>
      <c r="E35" s="75">
        <v>3807</v>
      </c>
    </row>
    <row r="36" spans="1:5" x14ac:dyDescent="0.3">
      <c r="A36" s="37" t="s">
        <v>42</v>
      </c>
      <c r="B36" s="81"/>
      <c r="C36" s="77">
        <v>38253</v>
      </c>
      <c r="E36" s="78">
        <v>38618</v>
      </c>
    </row>
    <row r="37" spans="1:5" x14ac:dyDescent="0.3">
      <c r="A37" s="72"/>
      <c r="B37" s="81"/>
      <c r="C37" s="23"/>
      <c r="E37" s="4"/>
    </row>
    <row r="38" spans="1:5" x14ac:dyDescent="0.3">
      <c r="A38" s="72" t="s">
        <v>52</v>
      </c>
      <c r="B38" s="81"/>
      <c r="C38" s="23"/>
      <c r="E38" s="4"/>
    </row>
    <row r="39" spans="1:5" x14ac:dyDescent="0.3">
      <c r="A39" s="72" t="s">
        <v>53</v>
      </c>
      <c r="B39" s="81"/>
      <c r="C39" s="23">
        <v>319</v>
      </c>
      <c r="E39" s="4">
        <v>321</v>
      </c>
    </row>
    <row r="40" spans="1:5" x14ac:dyDescent="0.3">
      <c r="A40" s="72" t="s">
        <v>57</v>
      </c>
      <c r="B40" s="81"/>
      <c r="C40" s="23">
        <v>0</v>
      </c>
      <c r="E40" s="4">
        <v>0</v>
      </c>
    </row>
    <row r="41" spans="1:5" x14ac:dyDescent="0.3">
      <c r="A41" s="72" t="s">
        <v>54</v>
      </c>
      <c r="B41" s="81"/>
      <c r="C41" s="23">
        <v>13416</v>
      </c>
      <c r="E41" s="4">
        <v>13211</v>
      </c>
    </row>
    <row r="42" spans="1:5" x14ac:dyDescent="0.3">
      <c r="A42" s="72" t="s">
        <v>55</v>
      </c>
      <c r="B42" s="81"/>
      <c r="C42" s="101">
        <v>-13041</v>
      </c>
      <c r="E42" s="75">
        <v>-13493</v>
      </c>
    </row>
    <row r="43" spans="1:5" x14ac:dyDescent="0.3">
      <c r="A43" s="72" t="s">
        <v>59</v>
      </c>
      <c r="B43" s="81"/>
      <c r="C43" s="101">
        <v>694</v>
      </c>
      <c r="E43" s="75">
        <v>39</v>
      </c>
    </row>
    <row r="44" spans="1:5" ht="21" thickBot="1" x14ac:dyDescent="0.35">
      <c r="A44" s="37" t="s">
        <v>68</v>
      </c>
      <c r="B44" s="82"/>
      <c r="C44" s="83">
        <v>38947</v>
      </c>
      <c r="E44" s="84">
        <v>38657</v>
      </c>
    </row>
    <row r="45" spans="1:5" ht="21" thickTop="1" x14ac:dyDescent="0.3">
      <c r="A45" s="90"/>
      <c r="B45" s="64"/>
      <c r="C45" s="85"/>
      <c r="E45" s="85"/>
    </row>
  </sheetData>
  <phoneticPr fontId="0" type="noConversion"/>
  <pageMargins left="0.75" right="0.5" top="0.5" bottom="0.5" header="0.5" footer="0.25"/>
  <pageSetup scale="59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4"/>
  <sheetViews>
    <sheetView zoomScale="66" zoomScaleNormal="66" workbookViewId="0">
      <selection activeCell="A46" sqref="A46:G46"/>
    </sheetView>
  </sheetViews>
  <sheetFormatPr defaultColWidth="16.88671875" defaultRowHeight="20.25" x14ac:dyDescent="0.3"/>
  <cols>
    <col min="1" max="1" width="93.33203125" style="17" customWidth="1"/>
    <col min="2" max="2" width="16.6640625" style="17" customWidth="1"/>
    <col min="3" max="3" width="3.21875" style="17" customWidth="1"/>
    <col min="4" max="4" width="16.6640625" style="17" customWidth="1"/>
    <col min="5" max="16384" width="16.88671875" style="17"/>
  </cols>
  <sheetData>
    <row r="1" spans="1:5" x14ac:dyDescent="0.3">
      <c r="A1" s="5" t="s">
        <v>89</v>
      </c>
      <c r="B1" s="7"/>
      <c r="C1" s="7"/>
      <c r="D1" s="7"/>
    </row>
    <row r="2" spans="1:5" x14ac:dyDescent="0.3">
      <c r="A2" s="5" t="s">
        <v>71</v>
      </c>
      <c r="B2" s="18"/>
      <c r="C2" s="18"/>
      <c r="D2" s="18"/>
    </row>
    <row r="3" spans="1:5" x14ac:dyDescent="0.3">
      <c r="A3" s="5" t="s">
        <v>76</v>
      </c>
      <c r="B3" s="18"/>
      <c r="C3" s="18"/>
      <c r="D3" s="18"/>
    </row>
    <row r="4" spans="1:5" x14ac:dyDescent="0.3">
      <c r="A4" s="5"/>
      <c r="B4" s="7"/>
      <c r="C4" s="7"/>
      <c r="D4" s="19"/>
    </row>
    <row r="5" spans="1:5" ht="6" customHeight="1" x14ac:dyDescent="0.3">
      <c r="A5" s="5"/>
      <c r="B5" s="7"/>
      <c r="C5" s="7"/>
      <c r="D5" s="19"/>
    </row>
    <row r="6" spans="1:5" ht="21" thickBot="1" x14ac:dyDescent="0.35">
      <c r="A6" s="6"/>
      <c r="B6" s="305" t="s">
        <v>129</v>
      </c>
      <c r="C6" s="305"/>
      <c r="D6" s="305"/>
    </row>
    <row r="7" spans="1:5" ht="8.25" customHeight="1" x14ac:dyDescent="0.3">
      <c r="A7" s="6"/>
      <c r="B7" s="19"/>
      <c r="C7" s="19"/>
      <c r="D7" s="18"/>
    </row>
    <row r="8" spans="1:5" ht="40.5" x14ac:dyDescent="0.3">
      <c r="A8" s="6"/>
      <c r="B8" s="111" t="s">
        <v>128</v>
      </c>
      <c r="C8" s="98"/>
      <c r="D8" s="111" t="s">
        <v>127</v>
      </c>
      <c r="E8" s="100"/>
    </row>
    <row r="9" spans="1:5" ht="6" customHeight="1" x14ac:dyDescent="0.3">
      <c r="A9" s="6"/>
      <c r="B9" s="7"/>
      <c r="C9" s="7"/>
      <c r="D9" s="7"/>
    </row>
    <row r="10" spans="1:5" x14ac:dyDescent="0.3">
      <c r="A10" s="5" t="s">
        <v>90</v>
      </c>
      <c r="B10" s="60"/>
      <c r="C10" s="20"/>
      <c r="D10" s="61"/>
    </row>
    <row r="11" spans="1:5" x14ac:dyDescent="0.3">
      <c r="A11" s="8" t="s">
        <v>2</v>
      </c>
      <c r="B11" s="107">
        <v>1620</v>
      </c>
      <c r="C11" s="21"/>
      <c r="D11" s="21">
        <v>1449</v>
      </c>
    </row>
    <row r="12" spans="1:5" x14ac:dyDescent="0.3">
      <c r="A12" s="8" t="s">
        <v>87</v>
      </c>
      <c r="B12" s="104"/>
      <c r="C12" s="20"/>
      <c r="D12" s="16"/>
    </row>
    <row r="13" spans="1:5" x14ac:dyDescent="0.3">
      <c r="A13" s="22" t="s">
        <v>69</v>
      </c>
      <c r="B13" s="23">
        <v>472</v>
      </c>
      <c r="C13" s="10"/>
      <c r="D13" s="33">
        <v>464</v>
      </c>
    </row>
    <row r="14" spans="1:5" x14ac:dyDescent="0.3">
      <c r="A14" s="22" t="s">
        <v>60</v>
      </c>
      <c r="B14" s="23">
        <v>112</v>
      </c>
      <c r="C14" s="10"/>
      <c r="D14" s="10">
        <v>87</v>
      </c>
    </row>
    <row r="15" spans="1:5" x14ac:dyDescent="0.3">
      <c r="A15" s="22" t="s">
        <v>123</v>
      </c>
      <c r="B15" s="23">
        <v>30</v>
      </c>
      <c r="C15" s="10"/>
      <c r="D15" s="10">
        <v>0</v>
      </c>
    </row>
    <row r="16" spans="1:5" x14ac:dyDescent="0.3">
      <c r="A16" s="15" t="s">
        <v>85</v>
      </c>
      <c r="B16" s="23"/>
      <c r="C16" s="10"/>
      <c r="D16" s="10"/>
    </row>
    <row r="17" spans="1:4" x14ac:dyDescent="0.3">
      <c r="A17" s="22" t="s">
        <v>67</v>
      </c>
      <c r="B17" s="23">
        <v>-244</v>
      </c>
      <c r="C17" s="10"/>
      <c r="D17" s="10">
        <v>-505</v>
      </c>
    </row>
    <row r="18" spans="1:4" x14ac:dyDescent="0.3">
      <c r="A18" s="22" t="s">
        <v>78</v>
      </c>
      <c r="B18" s="23">
        <v>43</v>
      </c>
      <c r="C18" s="10"/>
      <c r="D18" s="10">
        <v>-38</v>
      </c>
    </row>
    <row r="19" spans="1:4" x14ac:dyDescent="0.3">
      <c r="A19" s="22" t="s">
        <v>34</v>
      </c>
      <c r="B19" s="23">
        <v>5</v>
      </c>
      <c r="C19" s="10"/>
      <c r="D19" s="10">
        <v>91</v>
      </c>
    </row>
    <row r="20" spans="1:4" x14ac:dyDescent="0.3">
      <c r="A20" s="22" t="s">
        <v>35</v>
      </c>
      <c r="B20" s="23">
        <v>-120</v>
      </c>
      <c r="C20" s="10"/>
      <c r="D20" s="10">
        <v>-111</v>
      </c>
    </row>
    <row r="21" spans="1:4" x14ac:dyDescent="0.3">
      <c r="A21" s="22" t="s">
        <v>61</v>
      </c>
      <c r="B21" s="23">
        <v>236</v>
      </c>
      <c r="C21" s="10"/>
      <c r="D21" s="4">
        <v>-138</v>
      </c>
    </row>
    <row r="22" spans="1:4" x14ac:dyDescent="0.3">
      <c r="A22" s="22" t="s">
        <v>62</v>
      </c>
      <c r="B22" s="23">
        <v>569</v>
      </c>
      <c r="C22" s="10"/>
      <c r="D22" s="4">
        <v>-105</v>
      </c>
    </row>
    <row r="23" spans="1:4" x14ac:dyDescent="0.3">
      <c r="A23" s="15" t="s">
        <v>66</v>
      </c>
      <c r="B23" s="101">
        <v>-15</v>
      </c>
      <c r="C23" s="10"/>
      <c r="D23" s="34">
        <v>109</v>
      </c>
    </row>
    <row r="24" spans="1:4" ht="23.25" x14ac:dyDescent="0.3">
      <c r="A24" s="5" t="s">
        <v>119</v>
      </c>
      <c r="B24" s="13">
        <v>2708</v>
      </c>
      <c r="C24" s="10"/>
      <c r="D24" s="35">
        <v>1303</v>
      </c>
    </row>
    <row r="25" spans="1:4" ht="18.75" customHeight="1" x14ac:dyDescent="0.3">
      <c r="A25" s="6"/>
      <c r="B25" s="9"/>
      <c r="C25" s="10"/>
      <c r="D25" s="10"/>
    </row>
    <row r="26" spans="1:4" ht="18.75" customHeight="1" x14ac:dyDescent="0.3">
      <c r="A26" s="5" t="s">
        <v>91</v>
      </c>
      <c r="B26" s="9"/>
      <c r="C26" s="10"/>
      <c r="D26" s="10"/>
    </row>
    <row r="27" spans="1:4" x14ac:dyDescent="0.3">
      <c r="A27" s="7" t="s">
        <v>77</v>
      </c>
      <c r="B27" s="9">
        <v>-282</v>
      </c>
      <c r="C27" s="10"/>
      <c r="D27" s="10">
        <v>-306</v>
      </c>
    </row>
    <row r="28" spans="1:4" x14ac:dyDescent="0.3">
      <c r="A28" s="24" t="s">
        <v>63</v>
      </c>
      <c r="B28" s="13">
        <v>-65</v>
      </c>
      <c r="C28" s="10"/>
      <c r="D28" s="14">
        <v>8</v>
      </c>
    </row>
    <row r="29" spans="1:4" ht="18.75" customHeight="1" x14ac:dyDescent="0.3">
      <c r="A29" s="5" t="s">
        <v>103</v>
      </c>
      <c r="B29" s="25">
        <v>-347</v>
      </c>
      <c r="C29" s="26"/>
      <c r="D29" s="35">
        <v>-298</v>
      </c>
    </row>
    <row r="30" spans="1:4" ht="18.75" customHeight="1" x14ac:dyDescent="0.3">
      <c r="A30" s="5"/>
      <c r="B30" s="27"/>
      <c r="C30" s="26"/>
      <c r="D30" s="26"/>
    </row>
    <row r="31" spans="1:4" ht="18.75" customHeight="1" x14ac:dyDescent="0.3">
      <c r="A31" s="5" t="s">
        <v>92</v>
      </c>
      <c r="B31" s="11"/>
      <c r="C31" s="12"/>
      <c r="D31" s="12"/>
    </row>
    <row r="32" spans="1:4" ht="23.25" x14ac:dyDescent="0.3">
      <c r="A32" s="28" t="s">
        <v>121</v>
      </c>
      <c r="B32" s="11">
        <v>-926</v>
      </c>
      <c r="C32" s="12"/>
      <c r="D32" s="12">
        <v>-423</v>
      </c>
    </row>
    <row r="33" spans="1:7" x14ac:dyDescent="0.3">
      <c r="A33" s="28" t="s">
        <v>100</v>
      </c>
      <c r="B33" s="11">
        <v>389</v>
      </c>
      <c r="C33" s="12"/>
      <c r="D33" s="12">
        <v>235</v>
      </c>
    </row>
    <row r="34" spans="1:7" x14ac:dyDescent="0.3">
      <c r="A34" s="28" t="s">
        <v>86</v>
      </c>
      <c r="B34" s="11">
        <v>-742</v>
      </c>
      <c r="C34" s="12"/>
      <c r="D34" s="12">
        <v>-653</v>
      </c>
    </row>
    <row r="35" spans="1:7" x14ac:dyDescent="0.3">
      <c r="A35" s="28" t="s">
        <v>133</v>
      </c>
      <c r="B35" s="11">
        <v>-150</v>
      </c>
      <c r="C35" s="12"/>
      <c r="D35" s="12">
        <v>0</v>
      </c>
    </row>
    <row r="36" spans="1:7" x14ac:dyDescent="0.3">
      <c r="A36" s="28" t="s">
        <v>63</v>
      </c>
      <c r="B36" s="13">
        <f>36-21</f>
        <v>15</v>
      </c>
      <c r="C36" s="12"/>
      <c r="D36" s="14">
        <v>56</v>
      </c>
    </row>
    <row r="37" spans="1:7" ht="18.75" customHeight="1" x14ac:dyDescent="0.3">
      <c r="A37" s="5" t="s">
        <v>36</v>
      </c>
      <c r="B37" s="13">
        <v>-1414</v>
      </c>
      <c r="C37" s="10"/>
      <c r="D37" s="34">
        <v>-785</v>
      </c>
    </row>
    <row r="38" spans="1:7" ht="18.75" customHeight="1" x14ac:dyDescent="0.3">
      <c r="A38" s="8"/>
      <c r="B38" s="29"/>
      <c r="C38" s="12"/>
      <c r="D38" s="30"/>
    </row>
    <row r="39" spans="1:7" ht="18.75" customHeight="1" x14ac:dyDescent="0.3">
      <c r="A39" s="5" t="s">
        <v>88</v>
      </c>
      <c r="B39" s="11">
        <v>947</v>
      </c>
      <c r="C39" s="12"/>
      <c r="D39" s="12">
        <v>220</v>
      </c>
    </row>
    <row r="40" spans="1:7" ht="18.75" customHeight="1" x14ac:dyDescent="0.3">
      <c r="A40" s="5" t="s">
        <v>115</v>
      </c>
      <c r="B40" s="13">
        <v>1898</v>
      </c>
      <c r="C40" s="12"/>
      <c r="D40" s="14">
        <v>3582</v>
      </c>
    </row>
    <row r="41" spans="1:7" ht="20.45" customHeight="1" thickBot="1" x14ac:dyDescent="0.35">
      <c r="A41" s="5" t="s">
        <v>116</v>
      </c>
      <c r="B41" s="31">
        <v>2845</v>
      </c>
      <c r="C41" s="21"/>
      <c r="D41" s="62">
        <v>3802</v>
      </c>
    </row>
    <row r="42" spans="1:7" ht="21" thickTop="1" x14ac:dyDescent="0.3">
      <c r="B42" s="32"/>
    </row>
    <row r="43" spans="1:7" ht="23.25" x14ac:dyDescent="0.3">
      <c r="A43" s="306" t="s">
        <v>134</v>
      </c>
      <c r="B43" s="306"/>
      <c r="C43" s="306"/>
      <c r="D43" s="306"/>
      <c r="E43" s="306"/>
      <c r="F43" s="306"/>
      <c r="G43" s="306"/>
    </row>
    <row r="44" spans="1:7" x14ac:dyDescent="0.3">
      <c r="A44" s="304" t="s">
        <v>135</v>
      </c>
      <c r="B44" s="304"/>
      <c r="C44" s="304"/>
      <c r="D44" s="304"/>
      <c r="E44" s="304"/>
      <c r="F44" s="304"/>
      <c r="G44" s="304"/>
    </row>
    <row r="45" spans="1:7" x14ac:dyDescent="0.3">
      <c r="A45" s="304" t="s">
        <v>173</v>
      </c>
      <c r="B45" s="304"/>
      <c r="C45" s="304"/>
      <c r="D45" s="304"/>
      <c r="E45" s="304"/>
      <c r="F45" s="304"/>
      <c r="G45" s="304"/>
    </row>
    <row r="46" spans="1:7" x14ac:dyDescent="0.3">
      <c r="A46" s="304" t="s">
        <v>172</v>
      </c>
      <c r="B46" s="304"/>
      <c r="C46" s="304"/>
      <c r="D46" s="304"/>
      <c r="E46" s="304"/>
      <c r="F46" s="304"/>
      <c r="G46" s="304"/>
    </row>
    <row r="47" spans="1:7" x14ac:dyDescent="0.3">
      <c r="A47" s="266"/>
      <c r="B47" s="266"/>
      <c r="C47" s="266"/>
      <c r="D47" s="266"/>
      <c r="E47" s="266"/>
      <c r="F47" s="266"/>
      <c r="G47" s="266"/>
    </row>
    <row r="48" spans="1:7" ht="23.25" x14ac:dyDescent="0.3">
      <c r="A48" s="304" t="s">
        <v>151</v>
      </c>
      <c r="B48" s="304"/>
      <c r="C48" s="304"/>
      <c r="D48" s="304"/>
      <c r="E48" s="304"/>
      <c r="F48" s="304"/>
      <c r="G48" s="304"/>
    </row>
    <row r="49" spans="1:7" x14ac:dyDescent="0.3">
      <c r="A49" s="304" t="s">
        <v>152</v>
      </c>
      <c r="B49" s="304"/>
      <c r="C49" s="304"/>
      <c r="D49" s="304"/>
      <c r="E49" s="304"/>
      <c r="F49" s="304"/>
      <c r="G49" s="304"/>
    </row>
    <row r="50" spans="1:7" x14ac:dyDescent="0.3">
      <c r="A50" s="304" t="s">
        <v>141</v>
      </c>
      <c r="B50" s="304"/>
      <c r="C50" s="304"/>
      <c r="D50" s="304"/>
      <c r="E50" s="304"/>
      <c r="F50" s="304"/>
      <c r="G50" s="304"/>
    </row>
    <row r="53" spans="1:7" x14ac:dyDescent="0.3">
      <c r="A53" s="17" t="s">
        <v>122</v>
      </c>
    </row>
    <row r="54" spans="1:7" x14ac:dyDescent="0.3">
      <c r="A54" s="17" t="s">
        <v>122</v>
      </c>
    </row>
  </sheetData>
  <mergeCells count="8">
    <mergeCell ref="A49:G49"/>
    <mergeCell ref="A50:G50"/>
    <mergeCell ref="B6:D6"/>
    <mergeCell ref="A43:G43"/>
    <mergeCell ref="A44:G44"/>
    <mergeCell ref="A48:G48"/>
    <mergeCell ref="A45:G45"/>
    <mergeCell ref="A46:G46"/>
  </mergeCells>
  <phoneticPr fontId="4" type="noConversion"/>
  <pageMargins left="0.75" right="0.5" top="0.5" bottom="0.5" header="0.5" footer="0.25"/>
  <pageSetup scale="54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38"/>
  <sheetViews>
    <sheetView zoomScale="70" zoomScaleNormal="70" workbookViewId="0">
      <selection activeCell="B13" sqref="B13:I17"/>
    </sheetView>
  </sheetViews>
  <sheetFormatPr defaultColWidth="8.88671875" defaultRowHeight="20.25" x14ac:dyDescent="0.3"/>
  <cols>
    <col min="1" max="1" width="71" style="40" customWidth="1"/>
    <col min="2" max="2" width="15.6640625" style="40" customWidth="1"/>
    <col min="3" max="3" width="4" style="40" customWidth="1"/>
    <col min="4" max="4" width="12.44140625" style="40" customWidth="1"/>
    <col min="5" max="5" width="4" style="40" customWidth="1"/>
    <col min="6" max="6" width="15.88671875" style="40" customWidth="1"/>
    <col min="7" max="7" width="4" style="40" customWidth="1"/>
    <col min="8" max="8" width="17.109375" style="40" customWidth="1"/>
    <col min="9" max="9" width="4" style="40" customWidth="1"/>
    <col min="10" max="10" width="17.21875" style="40" customWidth="1"/>
    <col min="11" max="16384" width="8.88671875" style="40"/>
  </cols>
  <sheetData>
    <row r="1" spans="1:10" x14ac:dyDescent="0.3">
      <c r="A1" s="37" t="s">
        <v>89</v>
      </c>
      <c r="B1" s="38"/>
      <c r="C1" s="39"/>
      <c r="D1" s="39"/>
      <c r="E1" s="39"/>
      <c r="F1" s="39"/>
      <c r="G1" s="39"/>
      <c r="H1" s="39"/>
      <c r="I1" s="39"/>
      <c r="J1" s="39"/>
    </row>
    <row r="2" spans="1:10" x14ac:dyDescent="0.3">
      <c r="A2" s="37" t="s">
        <v>72</v>
      </c>
      <c r="B2" s="38"/>
      <c r="C2" s="39"/>
      <c r="D2" s="39"/>
      <c r="E2" s="39"/>
      <c r="F2" s="39"/>
      <c r="G2" s="39"/>
      <c r="H2" s="39"/>
      <c r="I2" s="39"/>
      <c r="J2" s="39"/>
    </row>
    <row r="3" spans="1:10" x14ac:dyDescent="0.3">
      <c r="A3" s="37" t="s">
        <v>76</v>
      </c>
      <c r="B3" s="38"/>
      <c r="C3" s="39"/>
      <c r="D3" s="39"/>
      <c r="E3" s="39"/>
      <c r="F3" s="39"/>
      <c r="G3" s="39"/>
      <c r="H3" s="39"/>
      <c r="I3" s="39"/>
      <c r="J3" s="39"/>
    </row>
    <row r="4" spans="1:10" x14ac:dyDescent="0.3">
      <c r="A4" s="37"/>
      <c r="B4" s="38"/>
      <c r="C4" s="39"/>
      <c r="D4" s="39"/>
      <c r="E4" s="39"/>
      <c r="F4" s="39"/>
      <c r="G4" s="39"/>
      <c r="H4" s="39"/>
      <c r="I4" s="39"/>
      <c r="J4" s="39"/>
    </row>
    <row r="5" spans="1:10" x14ac:dyDescent="0.3">
      <c r="A5" s="41"/>
      <c r="B5" s="42"/>
      <c r="C5" s="42"/>
      <c r="D5" s="42"/>
      <c r="E5" s="42"/>
      <c r="F5" s="43"/>
      <c r="G5" s="43"/>
      <c r="H5" s="43"/>
      <c r="I5" s="43"/>
      <c r="J5" s="43"/>
    </row>
    <row r="6" spans="1:10" x14ac:dyDescent="0.3">
      <c r="A6" s="44"/>
      <c r="B6" s="44"/>
      <c r="C6" s="44"/>
      <c r="D6" s="44"/>
      <c r="E6" s="44"/>
      <c r="F6" s="44"/>
      <c r="G6" s="44"/>
      <c r="H6" s="45" t="s">
        <v>20</v>
      </c>
      <c r="I6" s="46"/>
      <c r="J6" s="44"/>
    </row>
    <row r="7" spans="1:10" x14ac:dyDescent="0.3">
      <c r="A7" s="44"/>
      <c r="B7" s="47"/>
      <c r="C7" s="44"/>
      <c r="D7" s="47" t="s">
        <v>3</v>
      </c>
      <c r="E7" s="44"/>
      <c r="F7" s="44"/>
      <c r="G7" s="44"/>
      <c r="H7" s="45" t="s">
        <v>1</v>
      </c>
      <c r="I7" s="45"/>
      <c r="J7" s="47" t="s">
        <v>4</v>
      </c>
    </row>
    <row r="8" spans="1:10" x14ac:dyDescent="0.3">
      <c r="A8" s="44"/>
      <c r="B8" s="47" t="s">
        <v>5</v>
      </c>
      <c r="C8" s="97"/>
      <c r="D8" s="47" t="s">
        <v>6</v>
      </c>
      <c r="E8" s="97"/>
      <c r="F8" s="47" t="s">
        <v>7</v>
      </c>
      <c r="G8" s="44"/>
      <c r="H8" s="45" t="s">
        <v>8</v>
      </c>
      <c r="I8" s="45"/>
      <c r="J8" s="47" t="s">
        <v>9</v>
      </c>
    </row>
    <row r="9" spans="1:10" ht="21" thickBot="1" x14ac:dyDescent="0.35">
      <c r="A9" s="44"/>
      <c r="B9" s="48" t="s">
        <v>10</v>
      </c>
      <c r="C9" s="49"/>
      <c r="D9" s="48" t="s">
        <v>11</v>
      </c>
      <c r="E9" s="49"/>
      <c r="F9" s="48" t="s">
        <v>12</v>
      </c>
      <c r="G9" s="49"/>
      <c r="H9" s="48" t="s">
        <v>30</v>
      </c>
      <c r="I9" s="48"/>
      <c r="J9" s="48" t="s">
        <v>13</v>
      </c>
    </row>
    <row r="10" spans="1:10" x14ac:dyDescent="0.3">
      <c r="A10" s="44"/>
      <c r="B10" s="44"/>
      <c r="C10" s="44"/>
      <c r="D10" s="44"/>
      <c r="E10" s="44"/>
      <c r="F10" s="44"/>
      <c r="G10" s="44"/>
      <c r="H10" s="50"/>
      <c r="I10" s="46"/>
      <c r="J10" s="44"/>
    </row>
    <row r="11" spans="1:10" x14ac:dyDescent="0.3">
      <c r="A11" s="44"/>
      <c r="B11" s="44"/>
      <c r="C11" s="44"/>
      <c r="D11" s="44"/>
      <c r="E11" s="44"/>
      <c r="F11" s="44"/>
      <c r="G11" s="44"/>
      <c r="H11" s="46"/>
      <c r="I11" s="46"/>
      <c r="J11" s="44"/>
    </row>
    <row r="12" spans="1:10" ht="26.25" customHeight="1" x14ac:dyDescent="0.3">
      <c r="A12" s="46" t="s">
        <v>101</v>
      </c>
      <c r="B12" s="36">
        <v>321</v>
      </c>
      <c r="C12" s="36"/>
      <c r="D12" s="51">
        <v>0</v>
      </c>
      <c r="E12" s="36"/>
      <c r="F12" s="36">
        <v>13211</v>
      </c>
      <c r="G12" s="36"/>
      <c r="H12" s="36">
        <v>-13493</v>
      </c>
      <c r="I12" s="36"/>
      <c r="J12" s="36">
        <v>39</v>
      </c>
    </row>
    <row r="13" spans="1:10" ht="26.25" customHeight="1" x14ac:dyDescent="0.3">
      <c r="A13" s="52" t="s">
        <v>2</v>
      </c>
      <c r="B13" s="291">
        <v>0</v>
      </c>
      <c r="C13" s="292"/>
      <c r="D13" s="293">
        <v>0</v>
      </c>
      <c r="E13" s="294"/>
      <c r="F13" s="295">
        <v>1620</v>
      </c>
      <c r="G13" s="292"/>
      <c r="H13" s="291">
        <v>0</v>
      </c>
      <c r="I13" s="296"/>
      <c r="J13" s="53">
        <v>1620</v>
      </c>
    </row>
    <row r="14" spans="1:10" ht="26.25" customHeight="1" x14ac:dyDescent="0.3">
      <c r="A14" s="52" t="s">
        <v>118</v>
      </c>
      <c r="B14" s="293">
        <v>0</v>
      </c>
      <c r="C14" s="293"/>
      <c r="D14" s="293">
        <v>0</v>
      </c>
      <c r="E14" s="293"/>
      <c r="F14" s="293">
        <v>0</v>
      </c>
      <c r="G14" s="44"/>
      <c r="H14" s="293">
        <v>452</v>
      </c>
      <c r="I14" s="46"/>
      <c r="J14" s="53">
        <v>452</v>
      </c>
    </row>
    <row r="15" spans="1:10" ht="26.25" customHeight="1" x14ac:dyDescent="0.3">
      <c r="A15" s="52" t="s">
        <v>96</v>
      </c>
      <c r="B15" s="295">
        <v>-9</v>
      </c>
      <c r="C15" s="295"/>
      <c r="D15" s="295">
        <v>-615</v>
      </c>
      <c r="E15" s="295"/>
      <c r="F15" s="295">
        <v>-290</v>
      </c>
      <c r="G15" s="46"/>
      <c r="H15" s="297">
        <v>0</v>
      </c>
      <c r="I15" s="46"/>
      <c r="J15" s="53">
        <v>-914</v>
      </c>
    </row>
    <row r="16" spans="1:10" ht="26.25" customHeight="1" x14ac:dyDescent="0.3">
      <c r="A16" s="52" t="s">
        <v>97</v>
      </c>
      <c r="B16" s="293">
        <v>0</v>
      </c>
      <c r="C16" s="293"/>
      <c r="D16" s="293">
        <v>0</v>
      </c>
      <c r="E16" s="293"/>
      <c r="F16" s="293">
        <v>-1125</v>
      </c>
      <c r="G16" s="44"/>
      <c r="H16" s="293">
        <v>0</v>
      </c>
      <c r="I16" s="46"/>
      <c r="J16" s="53">
        <v>-1125</v>
      </c>
    </row>
    <row r="17" spans="1:10" ht="26.25" customHeight="1" x14ac:dyDescent="0.3">
      <c r="A17" s="52" t="s">
        <v>64</v>
      </c>
      <c r="B17" s="298">
        <v>7</v>
      </c>
      <c r="C17" s="293"/>
      <c r="D17" s="298">
        <v>615</v>
      </c>
      <c r="E17" s="293"/>
      <c r="F17" s="298">
        <v>0</v>
      </c>
      <c r="G17" s="44"/>
      <c r="H17" s="298">
        <v>0</v>
      </c>
      <c r="I17" s="46"/>
      <c r="J17" s="88">
        <v>622</v>
      </c>
    </row>
    <row r="18" spans="1:10" ht="26.25" customHeight="1" x14ac:dyDescent="0.3">
      <c r="A18" s="46" t="s">
        <v>130</v>
      </c>
      <c r="B18" s="36">
        <v>319</v>
      </c>
      <c r="C18" s="36"/>
      <c r="D18" s="36">
        <v>0</v>
      </c>
      <c r="E18" s="36"/>
      <c r="F18" s="36">
        <v>13416</v>
      </c>
      <c r="G18" s="36"/>
      <c r="H18" s="36">
        <v>-13041</v>
      </c>
      <c r="I18" s="36"/>
      <c r="J18" s="36">
        <v>694</v>
      </c>
    </row>
    <row r="19" spans="1:10" ht="4.5" customHeight="1" thickBot="1" x14ac:dyDescent="0.35">
      <c r="A19" s="54"/>
      <c r="B19" s="55"/>
      <c r="C19" s="56"/>
      <c r="D19" s="55"/>
      <c r="E19" s="56"/>
      <c r="F19" s="55"/>
      <c r="G19" s="56"/>
      <c r="H19" s="57"/>
      <c r="I19" s="58"/>
      <c r="J19" s="55"/>
    </row>
    <row r="20" spans="1:10" ht="12.75" customHeight="1" thickTop="1" x14ac:dyDescent="0.3"/>
    <row r="21" spans="1:10" x14ac:dyDescent="0.3">
      <c r="A21" s="165"/>
      <c r="B21" s="2"/>
      <c r="C21" s="2"/>
      <c r="D21" s="2"/>
      <c r="E21" s="2"/>
      <c r="F21" s="2"/>
      <c r="G21" s="2"/>
      <c r="H21" s="2"/>
      <c r="I21" s="2"/>
      <c r="J21" s="2"/>
    </row>
    <row r="22" spans="1:10" s="166" customFormat="1" ht="23.25" x14ac:dyDescent="0.3">
      <c r="A22" s="166" t="s">
        <v>153</v>
      </c>
      <c r="B22" s="167"/>
      <c r="C22" s="167"/>
      <c r="D22" s="167"/>
      <c r="E22" s="167"/>
      <c r="F22" s="167"/>
      <c r="G22" s="167"/>
      <c r="H22" s="168"/>
      <c r="I22" s="168"/>
      <c r="J22" s="168"/>
    </row>
    <row r="23" spans="1:10" s="166" customFormat="1" ht="10.5" customHeight="1" x14ac:dyDescent="0.3">
      <c r="B23" s="168"/>
      <c r="C23" s="168"/>
      <c r="D23" s="168"/>
      <c r="E23" s="168"/>
      <c r="F23" s="168"/>
      <c r="G23" s="168"/>
      <c r="H23" s="168"/>
      <c r="I23" s="168"/>
      <c r="J23" s="168"/>
    </row>
    <row r="24" spans="1:10" s="166" customFormat="1" ht="23.25" x14ac:dyDescent="0.3">
      <c r="A24" s="166" t="s">
        <v>136</v>
      </c>
      <c r="B24" s="168"/>
      <c r="C24" s="168"/>
      <c r="D24" s="168"/>
      <c r="E24" s="168"/>
      <c r="F24" s="168"/>
      <c r="G24" s="168"/>
      <c r="H24" s="168"/>
      <c r="I24" s="168"/>
      <c r="J24" s="168"/>
    </row>
    <row r="25" spans="1:10" s="166" customFormat="1" x14ac:dyDescent="0.3">
      <c r="A25" s="169" t="s">
        <v>144</v>
      </c>
      <c r="B25" s="168"/>
      <c r="C25" s="168"/>
      <c r="D25" s="168"/>
      <c r="E25" s="168"/>
      <c r="F25" s="168"/>
      <c r="G25" s="168"/>
      <c r="H25" s="168"/>
      <c r="I25" s="168"/>
      <c r="J25" s="168"/>
    </row>
    <row r="26" spans="1:10" s="166" customFormat="1" x14ac:dyDescent="0.3">
      <c r="A26" s="166" t="s">
        <v>142</v>
      </c>
      <c r="B26" s="168"/>
      <c r="C26" s="168"/>
      <c r="D26" s="168"/>
      <c r="E26" s="168"/>
      <c r="F26" s="168"/>
      <c r="G26" s="168"/>
      <c r="H26" s="168"/>
      <c r="I26" s="168"/>
      <c r="J26" s="168"/>
    </row>
    <row r="27" spans="1:10" s="166" customFormat="1" x14ac:dyDescent="0.3">
      <c r="A27" s="166" t="s">
        <v>143</v>
      </c>
      <c r="B27" s="168"/>
      <c r="C27" s="168"/>
      <c r="D27" s="168"/>
      <c r="E27" s="168"/>
      <c r="F27" s="168"/>
      <c r="G27" s="168"/>
      <c r="H27" s="168"/>
      <c r="I27" s="168"/>
      <c r="J27" s="168"/>
    </row>
    <row r="28" spans="1:10" s="166" customFormat="1" ht="10.5" customHeight="1" x14ac:dyDescent="0.3">
      <c r="B28" s="168"/>
      <c r="C28" s="168"/>
      <c r="D28" s="168"/>
      <c r="E28" s="168"/>
      <c r="F28" s="168"/>
      <c r="G28" s="168"/>
      <c r="H28" s="168"/>
      <c r="I28" s="168"/>
      <c r="J28" s="168"/>
    </row>
    <row r="29" spans="1:10" s="166" customFormat="1" ht="23.25" x14ac:dyDescent="0.3">
      <c r="A29" s="166" t="s">
        <v>137</v>
      </c>
      <c r="B29" s="168"/>
      <c r="C29" s="168"/>
      <c r="D29" s="168"/>
      <c r="E29" s="168"/>
      <c r="F29" s="168"/>
      <c r="G29" s="168"/>
      <c r="H29" s="168"/>
      <c r="I29" s="168"/>
      <c r="J29" s="168"/>
    </row>
    <row r="30" spans="1:10" s="166" customFormat="1" ht="18" customHeight="1" x14ac:dyDescent="0.3">
      <c r="A30" s="52" t="s">
        <v>140</v>
      </c>
      <c r="B30" s="168"/>
      <c r="C30" s="168"/>
      <c r="D30" s="168"/>
      <c r="E30" s="168"/>
      <c r="F30" s="168"/>
      <c r="G30" s="168"/>
      <c r="H30" s="168"/>
      <c r="I30" s="168"/>
      <c r="J30" s="168"/>
    </row>
    <row r="31" spans="1:10" x14ac:dyDescent="0.3"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B32" s="2"/>
      <c r="C32" s="2"/>
      <c r="D32" s="2"/>
      <c r="E32" s="2"/>
      <c r="F32" s="2"/>
      <c r="G32" s="2"/>
      <c r="H32" s="2"/>
      <c r="I32" s="2"/>
      <c r="J32" s="2"/>
    </row>
    <row r="36" spans="1:10" x14ac:dyDescent="0.3">
      <c r="B36" s="59"/>
      <c r="D36" s="59"/>
      <c r="F36" s="59"/>
      <c r="H36" s="59"/>
      <c r="J36" s="59"/>
    </row>
    <row r="38" spans="1:10" x14ac:dyDescent="0.3">
      <c r="A38" s="2"/>
    </row>
  </sheetData>
  <phoneticPr fontId="0" type="noConversion"/>
  <pageMargins left="0.75" right="0.5" top="0.5" bottom="0.5" header="0.5" footer="0.25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2">
    <pageSetUpPr fitToPage="1"/>
  </sheetPr>
  <dimension ref="A1:L23"/>
  <sheetViews>
    <sheetView zoomScale="80" zoomScaleNormal="80" workbookViewId="0">
      <selection activeCell="A24" sqref="A24"/>
    </sheetView>
  </sheetViews>
  <sheetFormatPr defaultColWidth="10.88671875" defaultRowHeight="18" x14ac:dyDescent="0.25"/>
  <cols>
    <col min="1" max="1" width="24" style="182" customWidth="1"/>
    <col min="2" max="2" width="27.33203125" style="182" customWidth="1"/>
    <col min="3" max="3" width="14.21875" style="182" customWidth="1"/>
    <col min="4" max="4" width="4.44140625" style="182" customWidth="1"/>
    <col min="5" max="5" width="14.21875" style="182" customWidth="1"/>
    <col min="6" max="6" width="4.44140625" style="184" customWidth="1"/>
    <col min="7" max="7" width="2.77734375" style="182" customWidth="1"/>
    <col min="8" max="8" width="14.21875" style="182" customWidth="1"/>
    <col min="9" max="9" width="4.44140625" style="182" customWidth="1"/>
    <col min="10" max="10" width="14.21875" style="182" customWidth="1"/>
    <col min="11" max="11" width="4.44140625" style="184" customWidth="1"/>
    <col min="12" max="12" width="4.44140625" style="182" customWidth="1"/>
    <col min="13" max="16384" width="10.88671875" style="182"/>
  </cols>
  <sheetData>
    <row r="1" spans="1:12" x14ac:dyDescent="0.25">
      <c r="A1" s="179" t="s">
        <v>89</v>
      </c>
      <c r="B1" s="180"/>
      <c r="C1" s="180"/>
      <c r="D1" s="180"/>
      <c r="E1" s="180"/>
      <c r="F1" s="181"/>
      <c r="G1" s="180"/>
      <c r="H1" s="180"/>
      <c r="I1" s="180"/>
      <c r="J1" s="180"/>
      <c r="K1" s="181"/>
      <c r="L1" s="180"/>
    </row>
    <row r="2" spans="1:12" x14ac:dyDescent="0.25">
      <c r="A2" s="179" t="s">
        <v>17</v>
      </c>
      <c r="B2" s="183"/>
    </row>
    <row r="3" spans="1:12" x14ac:dyDescent="0.25">
      <c r="A3" s="185" t="s">
        <v>108</v>
      </c>
      <c r="B3" s="186"/>
      <c r="C3" s="187"/>
      <c r="D3" s="187"/>
      <c r="E3" s="187"/>
      <c r="F3" s="188"/>
      <c r="G3" s="187"/>
      <c r="H3" s="187"/>
      <c r="I3" s="187"/>
      <c r="J3" s="187"/>
      <c r="K3" s="188"/>
      <c r="L3" s="187"/>
    </row>
    <row r="4" spans="1:12" x14ac:dyDescent="0.25">
      <c r="A4" s="170"/>
      <c r="B4" s="183"/>
      <c r="C4" s="180"/>
      <c r="D4" s="180"/>
      <c r="E4" s="180"/>
      <c r="F4" s="181"/>
      <c r="G4" s="180"/>
      <c r="H4" s="180"/>
      <c r="I4" s="180"/>
      <c r="J4" s="180"/>
      <c r="K4" s="181"/>
      <c r="L4" s="180"/>
    </row>
    <row r="5" spans="1:12" x14ac:dyDescent="0.25">
      <c r="A5" s="179"/>
      <c r="B5" s="183"/>
      <c r="C5" s="180"/>
      <c r="D5" s="180"/>
      <c r="E5" s="180"/>
      <c r="F5" s="181"/>
      <c r="G5" s="180"/>
      <c r="H5" s="180"/>
      <c r="I5" s="180"/>
      <c r="J5" s="180"/>
      <c r="K5" s="181"/>
      <c r="L5" s="180"/>
    </row>
    <row r="6" spans="1:12" x14ac:dyDescent="0.25">
      <c r="A6" s="189"/>
      <c r="B6" s="189"/>
      <c r="C6" s="190"/>
      <c r="D6" s="191"/>
      <c r="E6" s="192"/>
      <c r="F6" s="191"/>
      <c r="H6" s="190"/>
      <c r="I6" s="191"/>
      <c r="J6" s="192"/>
      <c r="K6" s="191"/>
    </row>
    <row r="7" spans="1:12" ht="36.75" thickBot="1" x14ac:dyDescent="0.3">
      <c r="A7" s="170" t="s">
        <v>74</v>
      </c>
      <c r="B7" s="172"/>
      <c r="F7" s="194"/>
      <c r="H7" s="193" t="s">
        <v>128</v>
      </c>
      <c r="I7" s="194"/>
      <c r="J7" s="193" t="s">
        <v>102</v>
      </c>
      <c r="K7" s="194"/>
    </row>
    <row r="8" spans="1:12" s="184" customFormat="1" ht="24" customHeight="1" x14ac:dyDescent="0.25">
      <c r="A8" s="195" t="s">
        <v>154</v>
      </c>
      <c r="B8" s="195"/>
      <c r="F8" s="196"/>
      <c r="H8" s="173">
        <v>26500</v>
      </c>
      <c r="I8" s="196"/>
      <c r="J8" s="174">
        <v>30100</v>
      </c>
      <c r="K8" s="196"/>
    </row>
    <row r="9" spans="1:12" s="184" customFormat="1" ht="21" x14ac:dyDescent="0.25">
      <c r="A9" s="195" t="s">
        <v>155</v>
      </c>
      <c r="B9" s="195"/>
      <c r="F9" s="196"/>
      <c r="H9" s="175">
        <v>7400</v>
      </c>
      <c r="I9" s="196"/>
      <c r="J9" s="176">
        <v>8700</v>
      </c>
      <c r="K9" s="196"/>
    </row>
    <row r="10" spans="1:12" s="184" customFormat="1" ht="21" x14ac:dyDescent="0.25">
      <c r="A10" s="195" t="s">
        <v>156</v>
      </c>
      <c r="B10" s="195"/>
      <c r="F10" s="196"/>
      <c r="H10" s="175">
        <v>12600</v>
      </c>
      <c r="I10" s="196"/>
      <c r="J10" s="176">
        <v>14700</v>
      </c>
      <c r="K10" s="196"/>
    </row>
    <row r="11" spans="1:12" s="184" customFormat="1" ht="21" x14ac:dyDescent="0.25">
      <c r="A11" s="195" t="s">
        <v>157</v>
      </c>
      <c r="B11" s="195"/>
      <c r="F11" s="196"/>
      <c r="H11" s="175">
        <v>10600</v>
      </c>
      <c r="I11" s="196"/>
      <c r="J11" s="176">
        <v>10700</v>
      </c>
      <c r="K11" s="196"/>
    </row>
    <row r="12" spans="1:12" x14ac:dyDescent="0.25">
      <c r="A12" s="195" t="s">
        <v>158</v>
      </c>
      <c r="B12" s="197"/>
      <c r="F12" s="199"/>
      <c r="H12" s="177">
        <v>18000</v>
      </c>
      <c r="I12" s="198"/>
      <c r="J12" s="178">
        <v>18100</v>
      </c>
      <c r="K12" s="199"/>
    </row>
    <row r="13" spans="1:12" ht="18.75" thickBot="1" x14ac:dyDescent="0.3">
      <c r="A13" s="200" t="s">
        <v>159</v>
      </c>
      <c r="B13" s="200"/>
      <c r="F13" s="203"/>
      <c r="H13" s="201">
        <v>75100</v>
      </c>
      <c r="I13" s="200"/>
      <c r="J13" s="202">
        <v>82300</v>
      </c>
      <c r="K13" s="203"/>
    </row>
    <row r="14" spans="1:12" ht="18.75" thickTop="1" x14ac:dyDescent="0.25">
      <c r="A14" s="200"/>
      <c r="B14" s="200"/>
      <c r="C14" s="204"/>
      <c r="D14" s="203"/>
      <c r="E14" s="204"/>
      <c r="F14" s="203"/>
      <c r="G14" s="204"/>
      <c r="H14" s="205"/>
      <c r="I14" s="203"/>
      <c r="J14" s="205"/>
      <c r="K14" s="203"/>
    </row>
    <row r="15" spans="1:12" x14ac:dyDescent="0.25">
      <c r="A15" s="200"/>
      <c r="B15" s="200"/>
      <c r="C15" s="171"/>
      <c r="D15" s="200"/>
      <c r="E15" s="171"/>
      <c r="F15" s="203"/>
      <c r="G15" s="171"/>
      <c r="H15" s="171"/>
      <c r="I15" s="200"/>
      <c r="J15" s="171"/>
      <c r="K15" s="203"/>
      <c r="L15" s="200"/>
    </row>
    <row r="16" spans="1:12" ht="18.75" thickBot="1" x14ac:dyDescent="0.3">
      <c r="A16" s="183"/>
      <c r="B16" s="183"/>
      <c r="C16" s="307" t="s">
        <v>117</v>
      </c>
      <c r="D16" s="307"/>
      <c r="E16" s="307"/>
      <c r="F16" s="206"/>
      <c r="G16" s="271"/>
      <c r="H16" s="307" t="s">
        <v>129</v>
      </c>
      <c r="I16" s="307"/>
      <c r="J16" s="307"/>
      <c r="K16" s="206"/>
    </row>
    <row r="17" spans="1:10" ht="8.25" customHeight="1" x14ac:dyDescent="0.25">
      <c r="A17" s="183"/>
      <c r="B17" s="183"/>
      <c r="C17" s="207"/>
      <c r="D17" s="207"/>
      <c r="E17" s="207"/>
      <c r="G17" s="181"/>
      <c r="H17" s="207"/>
      <c r="I17" s="207"/>
      <c r="J17" s="207"/>
    </row>
    <row r="18" spans="1:10" ht="36" x14ac:dyDescent="0.25">
      <c r="A18" s="183" t="s">
        <v>22</v>
      </c>
      <c r="B18" s="180"/>
      <c r="C18" s="208" t="s">
        <v>128</v>
      </c>
      <c r="D18" s="209"/>
      <c r="E18" s="208" t="s">
        <v>127</v>
      </c>
      <c r="G18" s="210"/>
      <c r="H18" s="208" t="s">
        <v>128</v>
      </c>
      <c r="I18" s="209"/>
      <c r="J18" s="208" t="s">
        <v>127</v>
      </c>
    </row>
    <row r="19" spans="1:10" ht="24.75" customHeight="1" x14ac:dyDescent="0.25">
      <c r="A19" s="211" t="s">
        <v>160</v>
      </c>
      <c r="C19" s="212">
        <v>4</v>
      </c>
      <c r="D19" s="213"/>
      <c r="E19" s="214">
        <v>10</v>
      </c>
      <c r="G19" s="215"/>
      <c r="H19" s="216">
        <v>7</v>
      </c>
      <c r="I19" s="213"/>
      <c r="J19" s="217">
        <v>23</v>
      </c>
    </row>
    <row r="20" spans="1:10" x14ac:dyDescent="0.25">
      <c r="A20" s="211" t="s">
        <v>161</v>
      </c>
      <c r="C20" s="212">
        <v>0</v>
      </c>
      <c r="D20" s="213"/>
      <c r="E20" s="214">
        <v>4</v>
      </c>
      <c r="G20" s="215"/>
      <c r="H20" s="216">
        <v>0</v>
      </c>
      <c r="I20" s="213"/>
      <c r="J20" s="217">
        <v>8</v>
      </c>
    </row>
    <row r="21" spans="1:10" x14ac:dyDescent="0.25">
      <c r="A21" s="211" t="s">
        <v>162</v>
      </c>
      <c r="C21" s="212">
        <v>12</v>
      </c>
      <c r="D21" s="218"/>
      <c r="E21" s="214">
        <v>3</v>
      </c>
      <c r="G21" s="215"/>
      <c r="H21" s="216">
        <v>12</v>
      </c>
      <c r="I21" s="213"/>
      <c r="J21" s="217">
        <v>5</v>
      </c>
    </row>
    <row r="22" spans="1:10" x14ac:dyDescent="0.25">
      <c r="A22" s="211" t="s">
        <v>163</v>
      </c>
      <c r="C22" s="212">
        <v>5</v>
      </c>
      <c r="D22" s="218"/>
      <c r="E22" s="214">
        <v>7</v>
      </c>
      <c r="G22" s="215"/>
      <c r="H22" s="216">
        <v>11</v>
      </c>
      <c r="I22" s="213"/>
      <c r="J22" s="217">
        <v>17</v>
      </c>
    </row>
    <row r="23" spans="1:10" x14ac:dyDescent="0.25">
      <c r="A23" s="211" t="s">
        <v>164</v>
      </c>
      <c r="C23" s="212">
        <v>1</v>
      </c>
      <c r="D23" s="218"/>
      <c r="E23" s="214">
        <v>0</v>
      </c>
      <c r="G23" s="184"/>
      <c r="H23" s="216">
        <v>1</v>
      </c>
      <c r="I23" s="213"/>
      <c r="J23" s="217">
        <v>1</v>
      </c>
    </row>
  </sheetData>
  <mergeCells count="2">
    <mergeCell ref="C16:E16"/>
    <mergeCell ref="H16:J16"/>
  </mergeCells>
  <phoneticPr fontId="4" type="noConversion"/>
  <pageMargins left="0.75" right="0.5" top="0.5" bottom="0.5" header="0.5" footer="0.25"/>
  <pageSetup scale="78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'Segment Results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2013-07-22T22:32:37Z</dcterms:created>
  <dcterms:modified xsi:type="dcterms:W3CDTF">2013-07-22T22:32:46Z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3.5.7.2796.6</vt:lpwstr>
  </property>
  <property fmtid="{D5CDD505-2E9C-101B-9397-08002B2CF9AE}" pid="5" name="K4XL KID">
    <vt:lpwstr>klxprd</vt:lpwstr>
  </property>
  <property fmtid="{D5CDD505-2E9C-101B-9397-08002B2CF9AE}" pid="6" name="K4XL DBKID">
    <vt:lpwstr>klxprd</vt:lpwstr>
  </property>
</Properties>
</file>