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28800" windowHeight="11835" tabRatio="724"/>
  </bookViews>
  <sheets>
    <sheet name="Consolidated Results" sheetId="1" r:id="rId1"/>
    <sheet name="Segment Results " sheetId="2" r:id="rId2"/>
    <sheet name="Balance Sheet" sheetId="3" r:id="rId3"/>
    <sheet name="Cash Flow" sheetId="4" r:id="rId4"/>
    <sheet name="Equity Summary" sheetId="5" r:id="rId5"/>
    <sheet name="Operating Data Update " sheetId="6" r:id="rId6"/>
  </sheets>
  <definedNames>
    <definedName name="_xlnm.Print_Area" localSheetId="2">'Balance Sheet'!$A$1:$F$57</definedName>
    <definedName name="_xlnm.Print_Area" localSheetId="3">'Cash Flow'!$A$1:$E$49</definedName>
    <definedName name="_xlnm.Print_Area" localSheetId="0">'Consolidated Results'!$A$1:$K$72</definedName>
    <definedName name="_xlnm.Print_Area" localSheetId="4">'Equity Summary'!$A$1:$O$45</definedName>
    <definedName name="_xlnm.Print_Area" localSheetId="5">'Operating Data Update '!$A$1:$K$25</definedName>
    <definedName name="_xlnm.Print_Area" localSheetId="1">'Segment Results '!$A$1:$R$50</definedName>
  </definedNames>
  <calcPr calcId="152511"/>
</workbook>
</file>

<file path=xl/calcChain.xml><?xml version="1.0" encoding="utf-8"?>
<calcChain xmlns="http://schemas.openxmlformats.org/spreadsheetml/2006/main">
  <c r="K24" i="2" l="1"/>
  <c r="K25" i="2" s="1"/>
  <c r="C24" i="2"/>
  <c r="C25" i="2" s="1"/>
  <c r="M19" i="2"/>
  <c r="K19" i="2"/>
  <c r="C19" i="2"/>
  <c r="E19" i="2"/>
  <c r="M12" i="2"/>
  <c r="K12" i="2"/>
  <c r="E12" i="2"/>
  <c r="C12" i="2"/>
  <c r="F13" i="6" l="1"/>
</calcChain>
</file>

<file path=xl/sharedStrings.xml><?xml version="1.0" encoding="utf-8"?>
<sst xmlns="http://schemas.openxmlformats.org/spreadsheetml/2006/main" count="298" uniqueCount="210">
  <si>
    <t>Lockheed Martin Corporation</t>
  </si>
  <si>
    <t>(unaudited; in millions, except per share data)</t>
  </si>
  <si>
    <t>Net sales</t>
  </si>
  <si>
    <t>Gross profit</t>
  </si>
  <si>
    <t>Interest expense</t>
  </si>
  <si>
    <t xml:space="preserve">   Effective tax rate</t>
  </si>
  <si>
    <t>%</t>
  </si>
  <si>
    <t xml:space="preserve">   Basic</t>
  </si>
  <si>
    <t>Weighted average shares outstanding</t>
  </si>
  <si>
    <t xml:space="preserve">   Diluted</t>
  </si>
  <si>
    <t>Common shares reported in stockholders' equity at end of period</t>
  </si>
  <si>
    <t>Business Segment Summary Operating Results</t>
  </si>
  <si>
    <t>(unaudited; in millions)</t>
  </si>
  <si>
    <t xml:space="preserve"> </t>
  </si>
  <si>
    <t>% Change</t>
  </si>
  <si>
    <t xml:space="preserve">Net sales </t>
  </si>
  <si>
    <t xml:space="preserve">  Aeronautics</t>
  </si>
  <si>
    <t xml:space="preserve">  Missiles and Fire Control</t>
  </si>
  <si>
    <t xml:space="preserve">  Space Systems</t>
  </si>
  <si>
    <t xml:space="preserve">     Total net sales</t>
  </si>
  <si>
    <t xml:space="preserve">Operating profit </t>
  </si>
  <si>
    <t xml:space="preserve">     Total business segment operating profit</t>
  </si>
  <si>
    <t xml:space="preserve">  FAS/CAS pension adjustment</t>
  </si>
  <si>
    <t xml:space="preserve">  Stock-based compensation</t>
  </si>
  <si>
    <t xml:space="preserve">  Other, net</t>
  </si>
  <si>
    <t xml:space="preserve">     Total consolidated operating profit</t>
  </si>
  <si>
    <t>Consolidated Balance Sheets</t>
  </si>
  <si>
    <t>(unaudited; in millions, except par value)</t>
  </si>
  <si>
    <t>Assets</t>
  </si>
  <si>
    <t>Current assets</t>
  </si>
  <si>
    <t xml:space="preserve">  Cash and cash equivalents</t>
  </si>
  <si>
    <t xml:space="preserve">  Receivables, net</t>
  </si>
  <si>
    <t xml:space="preserve">  Inventories, net</t>
  </si>
  <si>
    <t xml:space="preserve">  Other current assets</t>
  </si>
  <si>
    <t xml:space="preserve">    Total current assets</t>
  </si>
  <si>
    <t xml:space="preserve">Goodwill </t>
  </si>
  <si>
    <t>Deferred income taxes</t>
  </si>
  <si>
    <t>Other noncurrent assets</t>
  </si>
  <si>
    <t xml:space="preserve">      Total assets</t>
  </si>
  <si>
    <t>Current liabilities</t>
  </si>
  <si>
    <t xml:space="preserve">  Accounts payable</t>
  </si>
  <si>
    <t xml:space="preserve">  Customer advances and amounts in excess of costs incurred</t>
  </si>
  <si>
    <t xml:space="preserve">  Other current liabilities</t>
  </si>
  <si>
    <t xml:space="preserve">      Total current liabilities</t>
  </si>
  <si>
    <t>Accrued pension liabilities</t>
  </si>
  <si>
    <t>Other postretirement benefit liabilities</t>
  </si>
  <si>
    <t>Long-term debt, net</t>
  </si>
  <si>
    <t>Other noncurrent liabilities</t>
  </si>
  <si>
    <t xml:space="preserve">      Total liabilities</t>
  </si>
  <si>
    <t>Stockholders' equity</t>
  </si>
  <si>
    <t xml:space="preserve">  Common stock, $1 par value per share</t>
  </si>
  <si>
    <t xml:space="preserve">  Additional paid-in capital</t>
  </si>
  <si>
    <t xml:space="preserve">  Retained earnings</t>
  </si>
  <si>
    <t xml:space="preserve">  Accumulated other comprehensive loss</t>
  </si>
  <si>
    <t xml:space="preserve">      Total stockholders' equity</t>
  </si>
  <si>
    <t>Consolidated Statements of Cash Flows</t>
  </si>
  <si>
    <t>Operating activities</t>
  </si>
  <si>
    <t>Net earnings</t>
  </si>
  <si>
    <t>Adjustments to reconcile net earnings to net cash provided by operating activities</t>
  </si>
  <si>
    <t xml:space="preserve">  Depreciation and amortization</t>
  </si>
  <si>
    <t xml:space="preserve">  Changes in assets and liabilities</t>
  </si>
  <si>
    <t xml:space="preserve">      Receivables, net</t>
  </si>
  <si>
    <t xml:space="preserve">      Inventories, net</t>
  </si>
  <si>
    <t xml:space="preserve">      Accounts payable</t>
  </si>
  <si>
    <t xml:space="preserve">      Customer advances and amounts in excess of costs incurred</t>
  </si>
  <si>
    <t xml:space="preserve">      Postretirement benefit plans</t>
  </si>
  <si>
    <t xml:space="preserve">      Income taxes</t>
  </si>
  <si>
    <t>Investing activities</t>
  </si>
  <si>
    <t>Capital expenditures</t>
  </si>
  <si>
    <t>Other, net</t>
  </si>
  <si>
    <t>Financing activities</t>
  </si>
  <si>
    <t>Repurchases of common stock</t>
  </si>
  <si>
    <t>Proceeds from stock option exercises</t>
  </si>
  <si>
    <t>Dividends paid</t>
  </si>
  <si>
    <t>Net change in cash and cash equivalents</t>
  </si>
  <si>
    <t>Cash and cash equivalents at beginning of period</t>
  </si>
  <si>
    <t>Cash and cash equivalents at end of period</t>
  </si>
  <si>
    <t>Accumulated</t>
  </si>
  <si>
    <t>Additional</t>
  </si>
  <si>
    <t>Other</t>
  </si>
  <si>
    <t>Total</t>
  </si>
  <si>
    <t>Common</t>
  </si>
  <si>
    <t>Paid-In</t>
  </si>
  <si>
    <t>Retained</t>
  </si>
  <si>
    <t>Comprehensive</t>
  </si>
  <si>
    <t>Stockholders'</t>
  </si>
  <si>
    <t>Stock</t>
  </si>
  <si>
    <t>Capital</t>
  </si>
  <si>
    <t>Earnings</t>
  </si>
  <si>
    <t>Loss</t>
  </si>
  <si>
    <t>Equity</t>
  </si>
  <si>
    <r>
      <t xml:space="preserve">$      </t>
    </r>
    <r>
      <rPr>
        <b/>
        <sz val="14"/>
        <rFont val="Arial"/>
        <family val="2"/>
      </rPr>
      <t xml:space="preserve">  </t>
    </r>
    <r>
      <rPr>
        <b/>
        <sz val="18"/>
        <rFont val="Arial"/>
        <family val="2"/>
      </rPr>
      <t xml:space="preserve"> </t>
    </r>
    <r>
      <rPr>
        <b/>
        <sz val="14"/>
        <rFont val="Arial"/>
        <family val="2"/>
      </rPr>
      <t xml:space="preserve">  </t>
    </r>
    <r>
      <rPr>
        <b/>
        <sz val="16"/>
        <rFont val="Arial"/>
        <family val="2"/>
      </rPr>
      <t xml:space="preserve"> - </t>
    </r>
  </si>
  <si>
    <t xml:space="preserve">Repurchases of common stock </t>
  </si>
  <si>
    <r>
      <t>Dividends declared</t>
    </r>
    <r>
      <rPr>
        <vertAlign val="superscript"/>
        <sz val="16"/>
        <rFont val="Arial"/>
        <family val="2"/>
      </rPr>
      <t>2</t>
    </r>
  </si>
  <si>
    <t>Operating Data</t>
  </si>
  <si>
    <t>(unaudited; in millions, except aircraft deliveries)</t>
  </si>
  <si>
    <t>Backlog</t>
  </si>
  <si>
    <t>Aeronautics</t>
  </si>
  <si>
    <t>Missiles and Fire Control</t>
  </si>
  <si>
    <t>Space Systems</t>
  </si>
  <si>
    <t xml:space="preserve">  Total backlog</t>
  </si>
  <si>
    <t xml:space="preserve">Aircraft Deliveries </t>
  </si>
  <si>
    <t xml:space="preserve">F-16 </t>
  </si>
  <si>
    <t>F-35</t>
  </si>
  <si>
    <t>C-130J</t>
  </si>
  <si>
    <t>C-5</t>
  </si>
  <si>
    <t xml:space="preserve">  Severance charges</t>
  </si>
  <si>
    <t>Property, plant and equipment, net</t>
  </si>
  <si>
    <t xml:space="preserve">  Salaries, benefits and payroll taxes</t>
  </si>
  <si>
    <t>Total unallocated items</t>
  </si>
  <si>
    <t>Issuance of long-term debt, net of related costs</t>
  </si>
  <si>
    <r>
      <rPr>
        <vertAlign val="superscript"/>
        <sz val="16"/>
        <rFont val="Arial"/>
        <family val="2"/>
      </rPr>
      <t>1</t>
    </r>
    <r>
      <rPr>
        <sz val="16"/>
        <rFont val="Arial"/>
        <family val="2"/>
      </rPr>
      <t xml:space="preserve">  Primarily represents the reclassification adjustment for the recognition of prior period amounts related to postretirement benefit plans.</t>
    </r>
  </si>
  <si>
    <t>Balance at Dec. 31, 2015</t>
  </si>
  <si>
    <t xml:space="preserve">Other non-operating income, net </t>
  </si>
  <si>
    <r>
      <t>Other comprehensive income, net of tax</t>
    </r>
    <r>
      <rPr>
        <vertAlign val="superscript"/>
        <sz val="16"/>
        <rFont val="Arial"/>
        <family val="2"/>
      </rPr>
      <t>1</t>
    </r>
  </si>
  <si>
    <t xml:space="preserve">      Net cash used for investing activities</t>
  </si>
  <si>
    <t xml:space="preserve">Quarters Ended </t>
  </si>
  <si>
    <t>Quarters Ended</t>
  </si>
  <si>
    <t>Other income, net</t>
  </si>
  <si>
    <r>
      <rPr>
        <vertAlign val="superscript"/>
        <sz val="16"/>
        <rFont val="Arial"/>
        <family val="2"/>
      </rPr>
      <t xml:space="preserve">1  </t>
    </r>
    <r>
      <rPr>
        <sz val="16"/>
        <rFont val="Arial"/>
        <family val="2"/>
      </rPr>
      <t>Certain prior period amounts have been reclassified to conform with current period presentation.</t>
    </r>
  </si>
  <si>
    <t>Dec. 31,
2015</t>
  </si>
  <si>
    <t>Intangible assets, net</t>
  </si>
  <si>
    <t xml:space="preserve">  Current maturities of long-term debt</t>
  </si>
  <si>
    <t>Repayments of long-term debt</t>
  </si>
  <si>
    <r>
      <rPr>
        <vertAlign val="superscript"/>
        <sz val="15"/>
        <rFont val="Arial"/>
        <family val="2"/>
      </rPr>
      <t xml:space="preserve">1  </t>
    </r>
    <r>
      <rPr>
        <sz val="15"/>
        <rFont val="Arial"/>
        <family val="2"/>
      </rPr>
      <t>The Corporation closes its books and records on the last Sunday of the calendar quarter to align its financial closing with its business processes, which was on</t>
    </r>
  </si>
  <si>
    <t xml:space="preserve">   included herein are labeled based on that convention.  This practice only affects interim periods, as the Corporation's fiscal year ends on Dec. 31.</t>
  </si>
  <si>
    <t xml:space="preserve">      Net cash used for financing activities</t>
  </si>
  <si>
    <t>Sept. 27, 
2015</t>
  </si>
  <si>
    <t>Nine Months Ended</t>
  </si>
  <si>
    <t>Sept. 25, 
2016</t>
  </si>
  <si>
    <t xml:space="preserve">    Continuing operations</t>
  </si>
  <si>
    <t xml:space="preserve">    Discontinued operatons</t>
  </si>
  <si>
    <t xml:space="preserve">   Basic earnings per common share</t>
  </si>
  <si>
    <t xml:space="preserve">   Diluted earnings per common share</t>
  </si>
  <si>
    <t xml:space="preserve">   Sept. 25 for the third quarter of 2016 and Sept. 27 for the third quarter of 2015.  The consolidated financial statements and tables of financial information</t>
  </si>
  <si>
    <t xml:space="preserve">  Rotary and Mission Systems</t>
  </si>
  <si>
    <t xml:space="preserve">  Special item - severance charges</t>
  </si>
  <si>
    <t>Sept. 25,
2016</t>
  </si>
  <si>
    <t xml:space="preserve">  Gain on step acquisition of AWE</t>
  </si>
  <si>
    <t xml:space="preserve">   declared in the third quarter of 2016 and payable in the fourth quarter of 2016.</t>
  </si>
  <si>
    <t>Sept. 27,
2015</t>
  </si>
  <si>
    <t>Rotary and Mission Systems</t>
  </si>
  <si>
    <t>Earnings per common share</t>
  </si>
  <si>
    <t>Earnings from continuing operations before income taxes</t>
  </si>
  <si>
    <t>Noncontrolling interests in subsidiary</t>
  </si>
  <si>
    <t>-</t>
  </si>
  <si>
    <t xml:space="preserve">      Total equity</t>
  </si>
  <si>
    <t>Non-</t>
  </si>
  <si>
    <t>controlling</t>
  </si>
  <si>
    <t>Interest</t>
  </si>
  <si>
    <t xml:space="preserve">    Discontinued operations</t>
  </si>
  <si>
    <t xml:space="preserve">     Total business segment operating margin</t>
  </si>
  <si>
    <t>Operating margin</t>
  </si>
  <si>
    <t xml:space="preserve">     Total consolidated operating margin</t>
  </si>
  <si>
    <t>Shares tendered and retired in connection with divestiture of IS&amp;GS business segment</t>
  </si>
  <si>
    <t xml:space="preserve">   payment awards and reported the impacts as though the standard had been adopted on Jan. 1, 2016.  Accordingly, the Corporation recognized additional </t>
  </si>
  <si>
    <t xml:space="preserve">   income tax benefits as an increase to net earnings from continuing operations and operating cash flows of $22 million ($0.07 per share) and $137 million </t>
  </si>
  <si>
    <t xml:space="preserve">   ($0.45 per share) in the quarter and nine months ended Sept. 25, 2016.  The adjustments for the third quarter of 2016 include only the quarterly impacts, whereas</t>
  </si>
  <si>
    <t xml:space="preserve">   the adjustments for the first nine months of 2016 include the second and third quarter impacts and the reclassification of income tax benefits of $104 million originally </t>
  </si>
  <si>
    <t xml:space="preserve">   recognized in additional paid-in capital and cash flows from financing activities in the first quarter of 2016.  The new accounting standard did not impact any periods</t>
  </si>
  <si>
    <t xml:space="preserve">   prior to Jan. 1, 2016.</t>
  </si>
  <si>
    <r>
      <t>Consolidated Statements of Earnings</t>
    </r>
    <r>
      <rPr>
        <b/>
        <vertAlign val="superscript"/>
        <sz val="15"/>
        <rFont val="Arial"/>
        <family val="2"/>
      </rPr>
      <t>1, 2</t>
    </r>
  </si>
  <si>
    <r>
      <t xml:space="preserve">  Space Systems</t>
    </r>
    <r>
      <rPr>
        <vertAlign val="superscript"/>
        <sz val="16"/>
        <rFont val="Arial"/>
        <family val="2"/>
      </rPr>
      <t>1</t>
    </r>
  </si>
  <si>
    <r>
      <rPr>
        <vertAlign val="superscript"/>
        <sz val="15"/>
        <rFont val="Arial"/>
        <family val="2"/>
      </rPr>
      <t xml:space="preserve">1  </t>
    </r>
    <r>
      <rPr>
        <sz val="15"/>
        <rFont val="Arial"/>
        <family val="2"/>
      </rPr>
      <t>The amounts in the third quarter and first nine months of 2016 include a non-cash gain of $127 million related to the consolidation of AWE upon</t>
    </r>
  </si>
  <si>
    <t xml:space="preserve">   obtaining control of this venture on Aug. 24, 2016, which increased net earnings from continuing operations $104 million (or $0.34 per share).</t>
  </si>
  <si>
    <r>
      <t>Unallocated items</t>
    </r>
    <r>
      <rPr>
        <b/>
        <vertAlign val="superscript"/>
        <sz val="16"/>
        <rFont val="Arial"/>
        <family val="2"/>
      </rPr>
      <t>2</t>
    </r>
  </si>
  <si>
    <r>
      <t xml:space="preserve">      Net cash provided by operating activities</t>
    </r>
    <r>
      <rPr>
        <b/>
        <vertAlign val="superscript"/>
        <sz val="16"/>
        <rFont val="Arial"/>
        <family val="2"/>
      </rPr>
      <t>1</t>
    </r>
  </si>
  <si>
    <r>
      <rPr>
        <vertAlign val="superscript"/>
        <sz val="16"/>
        <rFont val="Arial"/>
        <family val="2"/>
      </rPr>
      <t xml:space="preserve">2  </t>
    </r>
    <r>
      <rPr>
        <sz val="16"/>
        <rFont val="Arial"/>
        <family val="2"/>
      </rPr>
      <t>The assets and liabilities of the IS&amp;GS business segment have been classified as assets and</t>
    </r>
  </si>
  <si>
    <t>Liabilities and equity</t>
  </si>
  <si>
    <t xml:space="preserve">      Total liabilities and equity</t>
  </si>
  <si>
    <t xml:space="preserve">  Gain on divestiture of IS&amp;GS business segment</t>
  </si>
  <si>
    <r>
      <t>Assets of discontinued operations</t>
    </r>
    <r>
      <rPr>
        <vertAlign val="superscript"/>
        <sz val="14"/>
        <rFont val="Arial"/>
        <family val="2"/>
      </rPr>
      <t>2</t>
    </r>
  </si>
  <si>
    <r>
      <t xml:space="preserve">  Assets of discontinued operations</t>
    </r>
    <r>
      <rPr>
        <vertAlign val="superscript"/>
        <sz val="14"/>
        <rFont val="Arial"/>
        <family val="2"/>
      </rPr>
      <t>2</t>
    </r>
  </si>
  <si>
    <r>
      <t xml:space="preserve">  Liabilities of discontinued operations</t>
    </r>
    <r>
      <rPr>
        <vertAlign val="superscript"/>
        <sz val="14"/>
        <rFont val="Arial"/>
        <family val="2"/>
      </rPr>
      <t>2</t>
    </r>
  </si>
  <si>
    <r>
      <t>Liabilities of discontinued operations</t>
    </r>
    <r>
      <rPr>
        <vertAlign val="superscript"/>
        <sz val="14"/>
        <rFont val="Arial"/>
        <family val="2"/>
      </rPr>
      <t>2</t>
    </r>
  </si>
  <si>
    <t xml:space="preserve">   discontinued operations for all periods presented.  A $1.2 billion gain recorded as a result of the divestiture of the IS&amp;GS business segment is recorded in net </t>
  </si>
  <si>
    <t xml:space="preserve">   earnings from discontinued operations in the quarter and nine months ended Sept. 25, 2016.</t>
  </si>
  <si>
    <t xml:space="preserve">   operations $104 million (or $0.34 per share).</t>
  </si>
  <si>
    <t xml:space="preserve">   segment related to the consolidation of the AWE venture upon obtaining control of this venture on Aug. 24, 2016, which increased net earnings from continuing</t>
  </si>
  <si>
    <t xml:space="preserve">   i) the non-service portion of pension costs for IS&amp;GS employees that participated in the Corporation's defined benefit pension and other</t>
  </si>
  <si>
    <t xml:space="preserve">   post-employment benefit plans were reclassified from the operating results of the IS&amp;GS business segment to "FAS/CAS pension</t>
  </si>
  <si>
    <t xml:space="preserve">   adjustment" and were $11 million and $54 million in the quarter and nine months ended Sept. 25, 2016 and $17 million and $53 million in</t>
  </si>
  <si>
    <t xml:space="preserve">   charges related to the IS&amp;GS business segment that were historically recorded in "Special item - severance charges" were </t>
  </si>
  <si>
    <t xml:space="preserve">   reclassified to net earnings from discontinued operations and were $19 million in the nine months ended Sept. 25, 2016 and </t>
  </si>
  <si>
    <t xml:space="preserve">   accompanying news release.</t>
  </si>
  <si>
    <t xml:space="preserve">   $20 million in the quarter and nine months ended Sept. 27, 2015. For more information see the "Unallocated items" section of the </t>
  </si>
  <si>
    <t xml:space="preserve">   the IS&amp;GS business segment were reclassified to "Other, net" and were $17 million and $82 million in the quarter and nine months ended</t>
  </si>
  <si>
    <r>
      <rPr>
        <vertAlign val="superscript"/>
        <sz val="15"/>
        <rFont val="Arial"/>
        <family val="2"/>
      </rPr>
      <t xml:space="preserve">2  </t>
    </r>
    <r>
      <rPr>
        <sz val="15"/>
        <rFont val="Arial"/>
        <family val="2"/>
      </rPr>
      <t xml:space="preserve">The following reclassifications of "Unallocated items" were made as a result of the divestiture of the IS&amp;GS business segment: </t>
    </r>
  </si>
  <si>
    <t>Stock-based awards, ESOP activity and other</t>
  </si>
  <si>
    <r>
      <rPr>
        <vertAlign val="superscript"/>
        <sz val="15"/>
        <rFont val="Arial"/>
        <family val="2"/>
      </rPr>
      <t xml:space="preserve">2  </t>
    </r>
    <r>
      <rPr>
        <sz val="15"/>
        <rFont val="Arial"/>
        <family val="2"/>
      </rPr>
      <t xml:space="preserve">As a result of the divestiture of the IS&amp;GS business segment on Aug. 16, 2016, the operating results of the IS&amp;GS business segment have been classified as </t>
    </r>
  </si>
  <si>
    <r>
      <rPr>
        <vertAlign val="superscript"/>
        <sz val="15"/>
        <rFont val="Arial"/>
        <family val="2"/>
      </rPr>
      <t xml:space="preserve">1  </t>
    </r>
    <r>
      <rPr>
        <sz val="15"/>
        <rFont val="Arial"/>
        <family val="2"/>
      </rPr>
      <t xml:space="preserve">Cash from operations includes cash flows generated by the IS&amp;GS business segment through the closing of the divestiture of </t>
    </r>
  </si>
  <si>
    <t xml:space="preserve">   this business segment on Aug. 16, 2016, as the Corporation retained this cash as part of the divestiture.</t>
  </si>
  <si>
    <r>
      <t>Dec. 31,
2015</t>
    </r>
    <r>
      <rPr>
        <b/>
        <sz val="16"/>
        <rFont val="Calibri"/>
        <family val="2"/>
      </rPr>
      <t>¹</t>
    </r>
  </si>
  <si>
    <t>Balance at Sept. 25, 2016</t>
  </si>
  <si>
    <t>Consolidated Statement of Equity</t>
  </si>
  <si>
    <t xml:space="preserve">   liabilities of discontinued operations as of Dec. 31, 2015.</t>
  </si>
  <si>
    <t xml:space="preserve">   the quarter and nine months ended Sept. 27, 2015, ii) Corporate overhead costs allocated to and included in the operating results of</t>
  </si>
  <si>
    <t>Special cash payment from divestiture of IS&amp;GS business segment</t>
  </si>
  <si>
    <t>Cost of sales</t>
  </si>
  <si>
    <r>
      <t>Operating profit</t>
    </r>
    <r>
      <rPr>
        <b/>
        <vertAlign val="superscript"/>
        <sz val="15"/>
        <rFont val="Arial"/>
        <family val="2"/>
      </rPr>
      <t>3</t>
    </r>
  </si>
  <si>
    <r>
      <t>Income tax expense</t>
    </r>
    <r>
      <rPr>
        <vertAlign val="superscript"/>
        <sz val="15"/>
        <rFont val="Arial"/>
        <family val="2"/>
      </rPr>
      <t xml:space="preserve">4 </t>
    </r>
  </si>
  <si>
    <r>
      <t>Net earnings from continuing operations</t>
    </r>
    <r>
      <rPr>
        <vertAlign val="superscript"/>
        <sz val="15"/>
        <rFont val="Arial"/>
        <family val="2"/>
      </rPr>
      <t>4</t>
    </r>
  </si>
  <si>
    <t>Net earnings from discontinued operations</t>
  </si>
  <si>
    <r>
      <t>Net earnings</t>
    </r>
    <r>
      <rPr>
        <b/>
        <vertAlign val="superscript"/>
        <sz val="15"/>
        <rFont val="Arial"/>
        <family val="2"/>
      </rPr>
      <t>4</t>
    </r>
  </si>
  <si>
    <r>
      <t xml:space="preserve">    Continuing operations</t>
    </r>
    <r>
      <rPr>
        <vertAlign val="superscript"/>
        <sz val="15"/>
        <rFont val="Arial"/>
        <family val="2"/>
      </rPr>
      <t>4</t>
    </r>
  </si>
  <si>
    <r>
      <rPr>
        <vertAlign val="superscript"/>
        <sz val="15"/>
        <rFont val="Arial"/>
        <family val="2"/>
      </rPr>
      <t xml:space="preserve">3  </t>
    </r>
    <r>
      <rPr>
        <sz val="15"/>
        <rFont val="Arial"/>
        <family val="2"/>
      </rPr>
      <t xml:space="preserve">The amounts in the third quarter and first nine months of 2016 include a non-cash gain of $127 million recognized at the Corporation's Space Systems business </t>
    </r>
  </si>
  <si>
    <r>
      <rPr>
        <vertAlign val="superscript"/>
        <sz val="15"/>
        <rFont val="Arial"/>
        <family val="2"/>
      </rPr>
      <t xml:space="preserve">4  </t>
    </r>
    <r>
      <rPr>
        <sz val="15"/>
        <rFont val="Arial"/>
        <family val="2"/>
      </rPr>
      <t xml:space="preserve">In the second quarter of 2016, the Corporation adopted a new accounting standard issued by the Financial Accounting Standards Board for employee share-based </t>
    </r>
  </si>
  <si>
    <t>Increase in non-controlling interests in subsidiary</t>
  </si>
  <si>
    <t xml:space="preserve">   Sept. 25, 2016 and $40 million and $133 million in the quarter and nine months ended Sept. 27, 2015, and iii) significant severance </t>
  </si>
  <si>
    <r>
      <rPr>
        <vertAlign val="superscript"/>
        <sz val="16"/>
        <rFont val="Arial"/>
        <family val="2"/>
      </rPr>
      <t>2</t>
    </r>
    <r>
      <rPr>
        <sz val="16"/>
        <rFont val="Arial"/>
        <family val="2"/>
      </rPr>
      <t xml:space="preserve">  Represents dividends of $1.65 per share declared in each of the first, second and third quarters of 2016.  Additionally, includes dividends of $1.82 per share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</si>
</sst>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General_)"/>
    <numFmt numFmtId="166" formatCode="_(&quot;$&quot;* #,##0_);_(&quot;$&quot;* \(#,##0\);_(&quot;$&quot;* &quot;-&quot;??_);_(@_)"/>
    <numFmt numFmtId="167" formatCode="_(* #,##0_);_(* \(#,##0\);_(* &quot;-&quot;??_);_(@_)"/>
    <numFmt numFmtId="168" formatCode="_(* #,##0.0_);_(* \(#,##0.0\);_(* &quot;-&quot;??_);_(@_)"/>
    <numFmt numFmtId="169" formatCode="0.0%"/>
    <numFmt numFmtId="170" formatCode="0.0_)"/>
    <numFmt numFmtId="171" formatCode="0.0_);\(0.0\)"/>
    <numFmt numFmtId="172" formatCode="_(&quot;$&quot;\ #,##0_);_(&quot;$&quot;\ \(#,##0\);_(&quot;$&quot;\ &quot;-&quot;??_);_(@_)"/>
    <numFmt numFmtId="173" formatCode="_(* #,##0.0_);_(* \(#,##0.0\);_(* &quot;-&quot;_);_(@_)"/>
    <numFmt numFmtId="174" formatCode="mmmm\ dd\,\ yyyy"/>
    <numFmt numFmtId="175" formatCode="_(&quot;$&quot;\ #,##0_);_(&quot;$&quot;\(#,##0\);_(&quot;$&quot;&quot;-&quot;_);_(@_)"/>
    <numFmt numFmtId="176" formatCode="mmmm\ d\,\ yyyy"/>
  </numFmts>
  <fonts count="23" x14ac:knownFonts="1"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sz val="10"/>
      <name val="Arial"/>
      <family val="2"/>
    </font>
    <font>
      <b/>
      <vertAlign val="superscript"/>
      <sz val="15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0"/>
      <name val="Times New Roman"/>
      <family val="1"/>
    </font>
    <font>
      <b/>
      <u/>
      <sz val="16"/>
      <name val="Arial"/>
      <family val="2"/>
    </font>
    <font>
      <sz val="11"/>
      <name val="Times New Roman"/>
      <family val="1"/>
    </font>
    <font>
      <vertAlign val="superscript"/>
      <sz val="16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vertAlign val="superscript"/>
      <sz val="14"/>
      <name val="Arial"/>
      <family val="2"/>
    </font>
    <font>
      <b/>
      <u/>
      <sz val="14"/>
      <name val="Arial"/>
      <family val="2"/>
    </font>
    <font>
      <vertAlign val="superscript"/>
      <sz val="15"/>
      <name val="Arial"/>
      <family val="2"/>
    </font>
    <font>
      <b/>
      <sz val="16"/>
      <name val="Calibri"/>
      <family val="2"/>
    </font>
    <font>
      <b/>
      <vertAlign val="superscript"/>
      <sz val="16"/>
      <name val="Arial"/>
      <family val="2"/>
    </font>
    <font>
      <sz val="11"/>
      <color rgb="FF1F497D"/>
      <name val="Calibri"/>
      <family val="2"/>
    </font>
    <font>
      <vertAlign val="superscript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9">
    <xf numFmtId="164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2" fillId="0" borderId="0"/>
    <xf numFmtId="164" fontId="5" fillId="0" borderId="0"/>
    <xf numFmtId="0" fontId="2" fillId="0" borderId="0"/>
    <xf numFmtId="164" fontId="5" fillId="0" borderId="0"/>
    <xf numFmtId="164" fontId="5" fillId="0" borderId="0"/>
    <xf numFmtId="164" fontId="2" fillId="0" borderId="0"/>
    <xf numFmtId="0" fontId="9" fillId="0" borderId="0"/>
    <xf numFmtId="164" fontId="5" fillId="0" borderId="0"/>
    <xf numFmtId="0" fontId="11" fillId="0" borderId="0"/>
    <xf numFmtId="164" fontId="2" fillId="0" borderId="0"/>
    <xf numFmtId="164" fontId="5" fillId="0" borderId="0"/>
    <xf numFmtId="164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37" fontId="5" fillId="0" borderId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5" fontId="5" fillId="0" borderId="0" applyFill="0" applyBorder="0" applyAlignment="0" applyProtection="0"/>
    <xf numFmtId="176" fontId="5" fillId="0" borderId="0" applyFill="0" applyBorder="0" applyAlignment="0" applyProtection="0"/>
    <xf numFmtId="2" fontId="5" fillId="0" borderId="0" applyFill="0" applyBorder="0" applyAlignment="0" applyProtection="0"/>
    <xf numFmtId="164" fontId="2" fillId="0" borderId="0"/>
    <xf numFmtId="0" fontId="1" fillId="0" borderId="0"/>
    <xf numFmtId="9" fontId="1" fillId="0" borderId="0" applyFont="0" applyFill="0" applyBorder="0" applyAlignment="0" applyProtection="0"/>
  </cellStyleXfs>
  <cellXfs count="307">
    <xf numFmtId="164" fontId="0" fillId="0" borderId="0" xfId="0"/>
    <xf numFmtId="165" fontId="3" fillId="2" borderId="0" xfId="0" applyNumberFormat="1" applyFont="1" applyFill="1" applyAlignment="1" applyProtection="1">
      <alignment horizontal="left"/>
    </xf>
    <xf numFmtId="164" fontId="4" fillId="2" borderId="0" xfId="4" applyFont="1" applyFill="1"/>
    <xf numFmtId="165" fontId="4" fillId="2" borderId="0" xfId="0" applyNumberFormat="1" applyFont="1" applyFill="1" applyProtection="1"/>
    <xf numFmtId="164" fontId="4" fillId="2" borderId="0" xfId="5" applyFont="1" applyFill="1"/>
    <xf numFmtId="164" fontId="4" fillId="2" borderId="0" xfId="5" applyFont="1" applyFill="1" applyBorder="1"/>
    <xf numFmtId="164" fontId="4" fillId="2" borderId="0" xfId="0" applyFont="1" applyFill="1"/>
    <xf numFmtId="165" fontId="3" fillId="2" borderId="0" xfId="0" applyNumberFormat="1" applyFont="1" applyFill="1" applyProtection="1"/>
    <xf numFmtId="0" fontId="3" fillId="2" borderId="0" xfId="6" applyFont="1" applyFill="1" applyBorder="1" applyAlignment="1" applyProtection="1">
      <alignment horizontal="center" vertical="top"/>
      <protection locked="0"/>
    </xf>
    <xf numFmtId="164" fontId="3" fillId="2" borderId="0" xfId="4" applyFont="1" applyFill="1"/>
    <xf numFmtId="49" fontId="6" fillId="2" borderId="0" xfId="4" applyNumberFormat="1" applyFont="1" applyFill="1" applyAlignment="1" applyProtection="1">
      <alignment horizontal="center"/>
    </xf>
    <xf numFmtId="164" fontId="3" fillId="2" borderId="0" xfId="5" applyFont="1" applyFill="1"/>
    <xf numFmtId="9" fontId="4" fillId="2" borderId="0" xfId="3" applyFont="1" applyFill="1" applyProtection="1"/>
    <xf numFmtId="166" fontId="3" fillId="2" borderId="0" xfId="2" applyNumberFormat="1" applyFont="1" applyFill="1" applyProtection="1"/>
    <xf numFmtId="37" fontId="4" fillId="2" borderId="0" xfId="0" applyNumberFormat="1" applyFont="1" applyFill="1" applyProtection="1"/>
    <xf numFmtId="165" fontId="4" fillId="2" borderId="0" xfId="0" applyNumberFormat="1" applyFont="1" applyFill="1" applyAlignment="1" applyProtection="1">
      <alignment horizontal="left"/>
    </xf>
    <xf numFmtId="5" fontId="3" fillId="2" borderId="0" xfId="0" applyNumberFormat="1" applyFont="1" applyFill="1" applyProtection="1"/>
    <xf numFmtId="5" fontId="4" fillId="2" borderId="0" xfId="0" applyNumberFormat="1" applyFont="1" applyFill="1" applyProtection="1"/>
    <xf numFmtId="167" fontId="3" fillId="2" borderId="2" xfId="1" applyNumberFormat="1" applyFont="1" applyFill="1" applyBorder="1" applyProtection="1"/>
    <xf numFmtId="167" fontId="3" fillId="2" borderId="0" xfId="1" applyNumberFormat="1" applyFont="1" applyFill="1" applyProtection="1"/>
    <xf numFmtId="167" fontId="4" fillId="2" borderId="0" xfId="0" applyNumberFormat="1" applyFont="1" applyFill="1" applyProtection="1"/>
    <xf numFmtId="167" fontId="3" fillId="2" borderId="0" xfId="0" applyNumberFormat="1" applyFont="1" applyFill="1" applyProtection="1"/>
    <xf numFmtId="165" fontId="4" fillId="0" borderId="0" xfId="0" applyNumberFormat="1" applyFont="1" applyFill="1" applyProtection="1"/>
    <xf numFmtId="167" fontId="3" fillId="2" borderId="0" xfId="1" applyNumberFormat="1" applyFont="1" applyFill="1" applyBorder="1" applyProtection="1"/>
    <xf numFmtId="166" fontId="3" fillId="2" borderId="3" xfId="2" applyNumberFormat="1" applyFont="1" applyFill="1" applyBorder="1" applyProtection="1"/>
    <xf numFmtId="168" fontId="3" fillId="2" borderId="3" xfId="1" applyNumberFormat="1" applyFont="1" applyFill="1" applyBorder="1" applyProtection="1"/>
    <xf numFmtId="169" fontId="3" fillId="2" borderId="0" xfId="0" applyNumberFormat="1" applyFont="1" applyFill="1" applyProtection="1"/>
    <xf numFmtId="7" fontId="3" fillId="2" borderId="0" xfId="0" applyNumberFormat="1" applyFont="1" applyFill="1" applyProtection="1"/>
    <xf numFmtId="7" fontId="4" fillId="2" borderId="0" xfId="0" applyNumberFormat="1" applyFont="1" applyFill="1" applyProtection="1"/>
    <xf numFmtId="165" fontId="3" fillId="2" borderId="0" xfId="0" quotePrefix="1" applyNumberFormat="1" applyFont="1" applyFill="1" applyAlignment="1" applyProtection="1">
      <alignment horizontal="left"/>
    </xf>
    <xf numFmtId="165" fontId="4" fillId="2" borderId="0" xfId="0" applyNumberFormat="1" applyFont="1" applyFill="1" applyBorder="1" applyAlignment="1" applyProtection="1">
      <alignment horizontal="left"/>
    </xf>
    <xf numFmtId="9" fontId="4" fillId="2" borderId="0" xfId="3" applyFont="1" applyFill="1" applyBorder="1" applyProtection="1"/>
    <xf numFmtId="7" fontId="4" fillId="2" borderId="0" xfId="0" applyNumberFormat="1" applyFont="1" applyFill="1" applyBorder="1" applyProtection="1"/>
    <xf numFmtId="170" fontId="3" fillId="2" borderId="0" xfId="0" applyNumberFormat="1" applyFont="1" applyFill="1" applyProtection="1"/>
    <xf numFmtId="170" fontId="4" fillId="2" borderId="0" xfId="0" applyNumberFormat="1" applyFont="1" applyFill="1" applyProtection="1"/>
    <xf numFmtId="9" fontId="4" fillId="2" borderId="0" xfId="0" applyNumberFormat="1" applyFont="1" applyFill="1" applyProtection="1"/>
    <xf numFmtId="171" fontId="3" fillId="2" borderId="0" xfId="0" applyNumberFormat="1" applyFont="1" applyFill="1" applyProtection="1"/>
    <xf numFmtId="37" fontId="4" fillId="2" borderId="0" xfId="0" applyNumberFormat="1" applyFont="1" applyFill="1"/>
    <xf numFmtId="164" fontId="6" fillId="2" borderId="0" xfId="4" applyFont="1" applyFill="1"/>
    <xf numFmtId="164" fontId="4" fillId="2" borderId="0" xfId="7" applyFont="1" applyFill="1"/>
    <xf numFmtId="165" fontId="7" fillId="2" borderId="0" xfId="0" applyNumberFormat="1" applyFont="1" applyFill="1" applyAlignment="1" applyProtection="1">
      <alignment horizontal="left"/>
    </xf>
    <xf numFmtId="164" fontId="8" fillId="2" borderId="0" xfId="5" applyFont="1" applyFill="1"/>
    <xf numFmtId="164" fontId="7" fillId="2" borderId="0" xfId="8" applyFont="1" applyFill="1"/>
    <xf numFmtId="164" fontId="8" fillId="2" borderId="0" xfId="8" applyFont="1" applyFill="1" applyAlignment="1">
      <alignment horizontal="left"/>
    </xf>
    <xf numFmtId="164" fontId="8" fillId="2" borderId="0" xfId="8" applyFont="1" applyFill="1"/>
    <xf numFmtId="165" fontId="8" fillId="2" borderId="0" xfId="0" applyNumberFormat="1" applyFont="1" applyFill="1" applyProtection="1"/>
    <xf numFmtId="165" fontId="8" fillId="2" borderId="0" xfId="0" applyNumberFormat="1" applyFont="1" applyFill="1" applyAlignment="1" applyProtection="1">
      <alignment horizontal="right"/>
    </xf>
    <xf numFmtId="165" fontId="8" fillId="2" borderId="0" xfId="0" applyNumberFormat="1" applyFont="1" applyFill="1" applyAlignment="1" applyProtection="1">
      <alignment horizontal="left"/>
    </xf>
    <xf numFmtId="164" fontId="8" fillId="2" borderId="0" xfId="0" applyFont="1" applyFill="1"/>
    <xf numFmtId="164" fontId="8" fillId="2" borderId="0" xfId="0" applyFont="1" applyFill="1" applyAlignment="1">
      <alignment horizontal="right"/>
    </xf>
    <xf numFmtId="164" fontId="8" fillId="2" borderId="0" xfId="0" applyFont="1" applyFill="1" applyAlignment="1">
      <alignment horizontal="left"/>
    </xf>
    <xf numFmtId="164" fontId="7" fillId="2" borderId="0" xfId="0" applyFont="1" applyFill="1" applyAlignment="1"/>
    <xf numFmtId="0" fontId="7" fillId="2" borderId="0" xfId="6" applyFont="1" applyFill="1" applyBorder="1" applyAlignment="1" applyProtection="1">
      <alignment vertical="top"/>
      <protection locked="0"/>
    </xf>
    <xf numFmtId="0" fontId="7" fillId="2" borderId="0" xfId="6" applyFont="1" applyFill="1" applyBorder="1" applyAlignment="1" applyProtection="1">
      <alignment horizontal="right" vertical="top"/>
      <protection locked="0"/>
    </xf>
    <xf numFmtId="164" fontId="7" fillId="2" borderId="0" xfId="0" applyFont="1" applyFill="1" applyBorder="1" applyAlignment="1">
      <alignment horizontal="left"/>
    </xf>
    <xf numFmtId="49" fontId="8" fillId="3" borderId="0" xfId="9" quotePrefix="1" applyNumberFormat="1" applyFont="1" applyFill="1" applyAlignment="1" applyProtection="1">
      <alignment horizontal="center"/>
    </xf>
    <xf numFmtId="49" fontId="7" fillId="2" borderId="0" xfId="0" quotePrefix="1" applyNumberFormat="1" applyFont="1" applyFill="1" applyAlignment="1" applyProtection="1">
      <alignment horizontal="center"/>
    </xf>
    <xf numFmtId="164" fontId="7" fillId="2" borderId="0" xfId="0" applyFont="1" applyFill="1" applyAlignment="1">
      <alignment horizontal="left"/>
    </xf>
    <xf numFmtId="164" fontId="7" fillId="2" borderId="0" xfId="0" applyFont="1" applyFill="1" applyProtection="1">
      <protection locked="0"/>
    </xf>
    <xf numFmtId="164" fontId="7" fillId="2" borderId="0" xfId="0" applyFont="1" applyFill="1" applyAlignment="1" applyProtection="1">
      <alignment horizontal="left"/>
      <protection locked="0"/>
    </xf>
    <xf numFmtId="164" fontId="8" fillId="2" borderId="0" xfId="0" applyFont="1" applyFill="1" applyBorder="1" applyAlignment="1">
      <alignment horizontal="left"/>
    </xf>
    <xf numFmtId="164" fontId="8" fillId="2" borderId="0" xfId="5" applyFont="1" applyFill="1" applyBorder="1"/>
    <xf numFmtId="166" fontId="7" fillId="2" borderId="0" xfId="2" applyNumberFormat="1" applyFont="1" applyFill="1" applyBorder="1" applyProtection="1"/>
    <xf numFmtId="41" fontId="7" fillId="2" borderId="0" xfId="0" applyNumberFormat="1" applyFont="1" applyFill="1" applyBorder="1" applyAlignment="1" applyProtection="1">
      <alignment horizontal="left"/>
    </xf>
    <xf numFmtId="5" fontId="8" fillId="2" borderId="0" xfId="0" applyNumberFormat="1" applyFont="1" applyFill="1" applyBorder="1" applyProtection="1"/>
    <xf numFmtId="41" fontId="8" fillId="2" borderId="0" xfId="1" applyNumberFormat="1" applyFont="1" applyFill="1" applyBorder="1" applyAlignment="1" applyProtection="1">
      <alignment horizontal="right"/>
    </xf>
    <xf numFmtId="0" fontId="8" fillId="2" borderId="0" xfId="1" applyNumberFormat="1" applyFont="1" applyFill="1" applyAlignment="1" applyProtection="1">
      <alignment horizontal="left"/>
    </xf>
    <xf numFmtId="41" fontId="7" fillId="2" borderId="0" xfId="0" applyNumberFormat="1" applyFont="1" applyFill="1" applyBorder="1" applyProtection="1"/>
    <xf numFmtId="41" fontId="7" fillId="2" borderId="2" xfId="0" applyNumberFormat="1" applyFont="1" applyFill="1" applyBorder="1" applyProtection="1"/>
    <xf numFmtId="41" fontId="7" fillId="2" borderId="0" xfId="0" applyNumberFormat="1" applyFont="1" applyFill="1" applyAlignment="1" applyProtection="1">
      <alignment horizontal="left"/>
    </xf>
    <xf numFmtId="5" fontId="8" fillId="2" borderId="0" xfId="0" applyNumberFormat="1" applyFont="1" applyFill="1" applyProtection="1"/>
    <xf numFmtId="166" fontId="7" fillId="2" borderId="5" xfId="2" applyNumberFormat="1" applyFont="1" applyFill="1" applyBorder="1" applyAlignment="1" applyProtection="1">
      <alignment horizontal="right"/>
    </xf>
    <xf numFmtId="172" fontId="7" fillId="2" borderId="0" xfId="2" quotePrefix="1" applyNumberFormat="1" applyFont="1" applyFill="1" applyAlignment="1" applyProtection="1">
      <alignment horizontal="left"/>
    </xf>
    <xf numFmtId="164" fontId="7" fillId="2" borderId="0" xfId="0" applyFont="1" applyFill="1"/>
    <xf numFmtId="41" fontId="7" fillId="2" borderId="0" xfId="0" applyNumberFormat="1" applyFont="1" applyFill="1" applyProtection="1"/>
    <xf numFmtId="167" fontId="8" fillId="2" borderId="0" xfId="1" applyNumberFormat="1" applyFont="1" applyFill="1" applyAlignment="1" applyProtection="1">
      <alignment horizontal="right"/>
    </xf>
    <xf numFmtId="167" fontId="8" fillId="2" borderId="0" xfId="1" applyNumberFormat="1" applyFont="1" applyFill="1" applyAlignment="1" applyProtection="1">
      <alignment horizontal="left"/>
    </xf>
    <xf numFmtId="0" fontId="7" fillId="2" borderId="0" xfId="6" applyFont="1" applyFill="1" applyAlignment="1">
      <alignment horizontal="left"/>
    </xf>
    <xf numFmtId="41" fontId="8" fillId="2" borderId="0" xfId="1" applyNumberFormat="1" applyFont="1" applyFill="1" applyAlignment="1" applyProtection="1">
      <alignment horizontal="right"/>
    </xf>
    <xf numFmtId="167" fontId="7" fillId="2" borderId="0" xfId="1" applyNumberFormat="1" applyFont="1" applyFill="1" applyBorder="1" applyAlignment="1" applyProtection="1">
      <alignment horizontal="right"/>
    </xf>
    <xf numFmtId="167" fontId="7" fillId="2" borderId="0" xfId="1" applyNumberFormat="1" applyFont="1" applyFill="1" applyBorder="1" applyAlignment="1" applyProtection="1">
      <alignment horizontal="left"/>
    </xf>
    <xf numFmtId="167" fontId="7" fillId="2" borderId="0" xfId="1" applyNumberFormat="1" applyFont="1" applyFill="1" applyBorder="1" applyProtection="1"/>
    <xf numFmtId="172" fontId="7" fillId="2" borderId="0" xfId="2" applyNumberFormat="1" applyFont="1" applyFill="1" applyAlignment="1" applyProtection="1">
      <alignment horizontal="left"/>
    </xf>
    <xf numFmtId="167" fontId="8" fillId="2" borderId="0" xfId="1" applyNumberFormat="1" applyFont="1" applyFill="1" applyBorder="1" applyProtection="1"/>
    <xf numFmtId="167" fontId="8" fillId="2" borderId="0" xfId="1" applyNumberFormat="1" applyFont="1" applyFill="1" applyProtection="1"/>
    <xf numFmtId="164" fontId="8" fillId="3" borderId="0" xfId="0" applyFont="1" applyFill="1" applyAlignment="1"/>
    <xf numFmtId="164" fontId="8" fillId="3" borderId="0" xfId="5" applyFont="1" applyFill="1"/>
    <xf numFmtId="172" fontId="8" fillId="2" borderId="0" xfId="2" applyNumberFormat="1" applyFont="1" applyFill="1" applyBorder="1" applyAlignment="1" applyProtection="1">
      <alignment horizontal="left"/>
    </xf>
    <xf numFmtId="172" fontId="8" fillId="2" borderId="0" xfId="2" applyNumberFormat="1" applyFont="1" applyFill="1" applyBorder="1" applyAlignment="1" applyProtection="1">
      <alignment horizontal="right"/>
    </xf>
    <xf numFmtId="41" fontId="8" fillId="2" borderId="0" xfId="1" applyNumberFormat="1" applyFont="1" applyFill="1" applyBorder="1" applyProtection="1"/>
    <xf numFmtId="41" fontId="7" fillId="2" borderId="0" xfId="1" applyNumberFormat="1" applyFont="1" applyFill="1" applyBorder="1" applyProtection="1"/>
    <xf numFmtId="37" fontId="8" fillId="2" borderId="0" xfId="5" applyNumberFormat="1" applyFont="1" applyFill="1" applyBorder="1" applyAlignment="1">
      <alignment horizontal="left"/>
    </xf>
    <xf numFmtId="167" fontId="7" fillId="2" borderId="0" xfId="1" applyNumberFormat="1" applyFont="1" applyFill="1" applyBorder="1" applyAlignment="1">
      <alignment horizontal="right" vertical="top"/>
    </xf>
    <xf numFmtId="37" fontId="8" fillId="2" borderId="0" xfId="5" applyNumberFormat="1" applyFont="1" applyFill="1" applyBorder="1" applyAlignment="1">
      <alignment horizontal="right"/>
    </xf>
    <xf numFmtId="167" fontId="8" fillId="2" borderId="0" xfId="1" applyNumberFormat="1" applyFont="1" applyFill="1" applyBorder="1" applyAlignment="1">
      <alignment horizontal="right" vertical="top"/>
    </xf>
    <xf numFmtId="164" fontId="7" fillId="3" borderId="0" xfId="0" applyFont="1" applyFill="1" applyAlignment="1"/>
    <xf numFmtId="167" fontId="7" fillId="2" borderId="6" xfId="1" applyNumberFormat="1" applyFont="1" applyFill="1" applyBorder="1" applyAlignment="1">
      <alignment horizontal="right" vertical="top"/>
    </xf>
    <xf numFmtId="166" fontId="7" fillId="2" borderId="3" xfId="2" applyNumberFormat="1" applyFont="1" applyFill="1" applyBorder="1" applyProtection="1"/>
    <xf numFmtId="166" fontId="8" fillId="2" borderId="3" xfId="2" applyNumberFormat="1" applyFont="1" applyFill="1" applyBorder="1" applyProtection="1"/>
    <xf numFmtId="172" fontId="7" fillId="2" borderId="0" xfId="2" applyNumberFormat="1" applyFont="1" applyFill="1" applyBorder="1" applyProtection="1"/>
    <xf numFmtId="5" fontId="8" fillId="2" borderId="0" xfId="0" applyNumberFormat="1" applyFont="1" applyFill="1" applyAlignment="1" applyProtection="1">
      <alignment horizontal="right"/>
    </xf>
    <xf numFmtId="5" fontId="8" fillId="2" borderId="0" xfId="0" applyNumberFormat="1" applyFont="1" applyFill="1" applyAlignment="1" applyProtection="1">
      <alignment horizontal="left"/>
    </xf>
    <xf numFmtId="41" fontId="7" fillId="2" borderId="0" xfId="0" applyNumberFormat="1" applyFont="1" applyFill="1" applyAlignment="1" applyProtection="1">
      <alignment horizontal="right"/>
    </xf>
    <xf numFmtId="168" fontId="7" fillId="2" borderId="0" xfId="1" applyNumberFormat="1" applyFont="1" applyFill="1" applyAlignment="1">
      <alignment horizontal="right"/>
    </xf>
    <xf numFmtId="173" fontId="7" fillId="2" borderId="0" xfId="0" applyNumberFormat="1" applyFont="1" applyFill="1" applyAlignment="1" applyProtection="1">
      <alignment horizontal="left"/>
    </xf>
    <xf numFmtId="168" fontId="8" fillId="2" borderId="0" xfId="1" applyNumberFormat="1" applyFont="1" applyFill="1" applyAlignment="1">
      <alignment horizontal="right"/>
    </xf>
    <xf numFmtId="173" fontId="8" fillId="2" borderId="0" xfId="0" applyNumberFormat="1" applyFont="1" applyFill="1" applyAlignment="1" applyProtection="1">
      <alignment horizontal="right"/>
    </xf>
    <xf numFmtId="173" fontId="8" fillId="2" borderId="0" xfId="0" applyNumberFormat="1" applyFont="1" applyFill="1" applyAlignment="1" applyProtection="1">
      <alignment horizontal="left"/>
    </xf>
    <xf numFmtId="37" fontId="7" fillId="2" borderId="0" xfId="0" applyNumberFormat="1" applyFont="1" applyFill="1" applyAlignment="1" applyProtection="1">
      <alignment horizontal="left"/>
    </xf>
    <xf numFmtId="37" fontId="7" fillId="2" borderId="0" xfId="0" applyNumberFormat="1" applyFont="1" applyFill="1" applyAlignment="1" applyProtection="1">
      <alignment horizontal="left" indent="1"/>
    </xf>
    <xf numFmtId="164" fontId="8" fillId="2" borderId="0" xfId="5" applyFont="1" applyFill="1" applyAlignment="1">
      <alignment horizontal="left"/>
    </xf>
    <xf numFmtId="164" fontId="8" fillId="2" borderId="0" xfId="5" applyFont="1" applyFill="1" applyAlignment="1">
      <alignment horizontal="right"/>
    </xf>
    <xf numFmtId="165" fontId="7" fillId="2" borderId="0" xfId="9" applyNumberFormat="1" applyFont="1" applyFill="1" applyAlignment="1" applyProtection="1">
      <alignment horizontal="left"/>
    </xf>
    <xf numFmtId="41" fontId="7" fillId="2" borderId="0" xfId="9" applyNumberFormat="1" applyFont="1" applyFill="1" applyBorder="1" applyAlignment="1" applyProtection="1">
      <alignment horizontal="center"/>
    </xf>
    <xf numFmtId="165" fontId="8" fillId="2" borderId="0" xfId="9" applyNumberFormat="1" applyFont="1" applyFill="1" applyProtection="1"/>
    <xf numFmtId="165" fontId="8" fillId="2" borderId="0" xfId="9" applyNumberFormat="1" applyFont="1" applyFill="1" applyAlignment="1" applyProtection="1">
      <alignment horizontal="center"/>
    </xf>
    <xf numFmtId="165" fontId="7" fillId="2" borderId="0" xfId="9" applyNumberFormat="1" applyFont="1" applyFill="1" applyBorder="1" applyProtection="1"/>
    <xf numFmtId="16" fontId="8" fillId="2" borderId="0" xfId="6" quotePrefix="1" applyNumberFormat="1" applyFont="1" applyFill="1" applyBorder="1" applyAlignment="1" applyProtection="1">
      <alignment horizontal="center" vertical="top"/>
      <protection locked="0"/>
    </xf>
    <xf numFmtId="165" fontId="7" fillId="2" borderId="0" xfId="9" applyNumberFormat="1" applyFont="1" applyFill="1" applyProtection="1"/>
    <xf numFmtId="171" fontId="8" fillId="2" borderId="0" xfId="9" quotePrefix="1" applyNumberFormat="1" applyFont="1" applyFill="1" applyBorder="1" applyProtection="1"/>
    <xf numFmtId="165" fontId="8" fillId="2" borderId="0" xfId="9" applyNumberFormat="1" applyFont="1" applyFill="1" applyAlignment="1" applyProtection="1">
      <alignment horizontal="left"/>
    </xf>
    <xf numFmtId="171" fontId="8" fillId="2" borderId="0" xfId="9" applyNumberFormat="1" applyFont="1" applyFill="1" applyBorder="1" applyProtection="1"/>
    <xf numFmtId="166" fontId="8" fillId="2" borderId="0" xfId="2" applyNumberFormat="1" applyFont="1" applyFill="1" applyProtection="1"/>
    <xf numFmtId="41" fontId="7" fillId="2" borderId="0" xfId="1" applyNumberFormat="1" applyFont="1" applyFill="1" applyProtection="1"/>
    <xf numFmtId="41" fontId="8" fillId="2" borderId="0" xfId="1" applyNumberFormat="1" applyFont="1" applyFill="1" applyProtection="1"/>
    <xf numFmtId="41" fontId="7" fillId="2" borderId="2" xfId="1" applyNumberFormat="1" applyFont="1" applyFill="1" applyBorder="1" applyProtection="1"/>
    <xf numFmtId="41" fontId="8" fillId="2" borderId="2" xfId="1" applyNumberFormat="1" applyFont="1" applyFill="1" applyBorder="1" applyProtection="1"/>
    <xf numFmtId="165" fontId="8" fillId="2" borderId="0" xfId="9" applyNumberFormat="1" applyFont="1" applyFill="1" applyAlignment="1" applyProtection="1">
      <alignment horizontal="left" indent="1"/>
    </xf>
    <xf numFmtId="171" fontId="8" fillId="2" borderId="0" xfId="9" applyNumberFormat="1" applyFont="1" applyFill="1" applyProtection="1"/>
    <xf numFmtId="41" fontId="7" fillId="2" borderId="0" xfId="9" applyNumberFormat="1" applyFont="1" applyFill="1" applyBorder="1" applyAlignment="1">
      <alignment horizontal="center"/>
    </xf>
    <xf numFmtId="42" fontId="7" fillId="2" borderId="0" xfId="2" applyNumberFormat="1" applyFont="1" applyFill="1" applyBorder="1" applyAlignment="1" applyProtection="1">
      <alignment horizontal="center"/>
    </xf>
    <xf numFmtId="5" fontId="7" fillId="2" borderId="0" xfId="9" applyNumberFormat="1" applyFont="1" applyFill="1" applyProtection="1"/>
    <xf numFmtId="5" fontId="8" fillId="2" borderId="0" xfId="9" applyNumberFormat="1" applyFont="1" applyFill="1" applyProtection="1"/>
    <xf numFmtId="41" fontId="8" fillId="2" borderId="0" xfId="9" applyNumberFormat="1" applyFont="1" applyFill="1" applyBorder="1" applyAlignment="1">
      <alignment horizontal="center"/>
    </xf>
    <xf numFmtId="171" fontId="8" fillId="2" borderId="0" xfId="9" applyNumberFormat="1" applyFont="1" applyFill="1"/>
    <xf numFmtId="165" fontId="7" fillId="2" borderId="0" xfId="9" quotePrefix="1" applyNumberFormat="1" applyFont="1" applyFill="1" applyAlignment="1" applyProtection="1">
      <alignment horizontal="left"/>
    </xf>
    <xf numFmtId="0" fontId="8" fillId="2" borderId="0" xfId="10" applyFont="1" applyFill="1"/>
    <xf numFmtId="165" fontId="7" fillId="3" borderId="0" xfId="9" applyNumberFormat="1" applyFont="1" applyFill="1" applyAlignment="1" applyProtection="1">
      <alignment horizontal="left"/>
    </xf>
    <xf numFmtId="165" fontId="8" fillId="3" borderId="0" xfId="9" applyNumberFormat="1" applyFont="1" applyFill="1" applyProtection="1"/>
    <xf numFmtId="164" fontId="8" fillId="3" borderId="0" xfId="11" applyFont="1" applyFill="1"/>
    <xf numFmtId="164" fontId="8" fillId="3" borderId="0" xfId="9" applyFont="1" applyFill="1"/>
    <xf numFmtId="165" fontId="10" fillId="3" borderId="0" xfId="9" applyNumberFormat="1" applyFont="1" applyFill="1" applyProtection="1"/>
    <xf numFmtId="165" fontId="7" fillId="3" borderId="0" xfId="9" applyNumberFormat="1" applyFont="1" applyFill="1" applyProtection="1"/>
    <xf numFmtId="166" fontId="7" fillId="3" borderId="0" xfId="9" applyNumberFormat="1" applyFont="1" applyFill="1" applyProtection="1"/>
    <xf numFmtId="37" fontId="8" fillId="3" borderId="0" xfId="9" applyNumberFormat="1" applyFont="1" applyFill="1" applyProtection="1"/>
    <xf numFmtId="166" fontId="8" fillId="3" borderId="0" xfId="9" applyNumberFormat="1" applyFont="1" applyFill="1" applyProtection="1"/>
    <xf numFmtId="165" fontId="8" fillId="3" borderId="0" xfId="9" applyNumberFormat="1" applyFont="1" applyFill="1" applyAlignment="1" applyProtection="1">
      <alignment horizontal="left"/>
    </xf>
    <xf numFmtId="42" fontId="7" fillId="2" borderId="0" xfId="2" applyNumberFormat="1" applyFont="1" applyFill="1" applyProtection="1"/>
    <xf numFmtId="42" fontId="8" fillId="3" borderId="0" xfId="2" applyNumberFormat="1" applyFont="1" applyFill="1" applyProtection="1"/>
    <xf numFmtId="165" fontId="8" fillId="3" borderId="0" xfId="12" applyNumberFormat="1" applyFont="1" applyFill="1" applyAlignment="1" applyProtection="1">
      <alignment horizontal="left" indent="1"/>
    </xf>
    <xf numFmtId="41" fontId="8" fillId="3" borderId="0" xfId="1" applyNumberFormat="1" applyFont="1" applyFill="1" applyProtection="1"/>
    <xf numFmtId="165" fontId="8" fillId="3" borderId="0" xfId="9" applyNumberFormat="1" applyFont="1" applyFill="1" applyAlignment="1" applyProtection="1">
      <alignment horizontal="left" indent="1"/>
    </xf>
    <xf numFmtId="165" fontId="8" fillId="3" borderId="0" xfId="9" applyNumberFormat="1" applyFont="1" applyFill="1" applyAlignment="1" applyProtection="1">
      <alignment wrapText="1"/>
    </xf>
    <xf numFmtId="41" fontId="7" fillId="2" borderId="2" xfId="1" applyNumberFormat="1" applyFont="1" applyFill="1" applyBorder="1"/>
    <xf numFmtId="41" fontId="8" fillId="3" borderId="0" xfId="1" applyNumberFormat="1" applyFont="1" applyFill="1"/>
    <xf numFmtId="41" fontId="7" fillId="2" borderId="0" xfId="1" applyNumberFormat="1" applyFont="1" applyFill="1"/>
    <xf numFmtId="41" fontId="8" fillId="3" borderId="0" xfId="1" applyNumberFormat="1" applyFont="1" applyFill="1" applyBorder="1" applyProtection="1"/>
    <xf numFmtId="0" fontId="8" fillId="3" borderId="0" xfId="10" applyFont="1" applyFill="1" applyAlignment="1">
      <alignment horizontal="left"/>
    </xf>
    <xf numFmtId="41" fontId="7" fillId="2" borderId="7" xfId="1" applyNumberFormat="1" applyFont="1" applyFill="1" applyBorder="1" applyProtection="1"/>
    <xf numFmtId="42" fontId="7" fillId="2" borderId="3" xfId="2" applyNumberFormat="1" applyFont="1" applyFill="1" applyBorder="1" applyProtection="1"/>
    <xf numFmtId="164" fontId="7" fillId="3" borderId="0" xfId="11" applyFont="1" applyFill="1"/>
    <xf numFmtId="0" fontId="8" fillId="2" borderId="0" xfId="10" applyFont="1" applyFill="1" applyAlignment="1">
      <alignment horizontal="centerContinuous"/>
    </xf>
    <xf numFmtId="0" fontId="7" fillId="2" borderId="0" xfId="10" applyFont="1" applyFill="1" applyAlignment="1">
      <alignment horizontal="centerContinuous"/>
    </xf>
    <xf numFmtId="174" fontId="7" fillId="2" borderId="0" xfId="10" applyNumberFormat="1" applyFont="1" applyFill="1" applyBorder="1" applyAlignment="1">
      <alignment horizontal="centerContinuous"/>
    </xf>
    <xf numFmtId="0" fontId="7" fillId="2" borderId="0" xfId="10" applyFont="1" applyFill="1" applyBorder="1" applyAlignment="1" applyProtection="1">
      <alignment horizontal="centerContinuous"/>
      <protection locked="0"/>
    </xf>
    <xf numFmtId="0" fontId="7" fillId="2" borderId="0" xfId="10" applyFont="1" applyFill="1" applyBorder="1" applyAlignment="1">
      <alignment horizontal="centerContinuous"/>
    </xf>
    <xf numFmtId="0" fontId="7" fillId="2" borderId="0" xfId="10" applyFont="1" applyFill="1"/>
    <xf numFmtId="0" fontId="7" fillId="2" borderId="0" xfId="10" applyFont="1" applyFill="1" applyBorder="1" applyAlignment="1">
      <alignment horizontal="center"/>
    </xf>
    <xf numFmtId="0" fontId="7" fillId="2" borderId="0" xfId="10" applyFont="1" applyFill="1" applyBorder="1"/>
    <xf numFmtId="0" fontId="7" fillId="2" borderId="0" xfId="10" applyFont="1" applyFill="1" applyAlignment="1">
      <alignment horizontal="center"/>
    </xf>
    <xf numFmtId="0" fontId="7" fillId="2" borderId="0" xfId="10" quotePrefix="1" applyFont="1" applyFill="1"/>
    <xf numFmtId="0" fontId="7" fillId="2" borderId="1" xfId="10" applyFont="1" applyFill="1" applyBorder="1" applyAlignment="1">
      <alignment horizontal="center"/>
    </xf>
    <xf numFmtId="0" fontId="7" fillId="2" borderId="8" xfId="10" applyFont="1" applyFill="1" applyBorder="1"/>
    <xf numFmtId="166" fontId="7" fillId="2" borderId="0" xfId="2" applyNumberFormat="1" applyFont="1" applyFill="1" applyAlignment="1" applyProtection="1">
      <protection locked="0"/>
    </xf>
    <xf numFmtId="0" fontId="8" fillId="2" borderId="0" xfId="10" applyFont="1" applyFill="1" applyAlignment="1">
      <alignment horizontal="left"/>
    </xf>
    <xf numFmtId="41" fontId="8" fillId="2" borderId="0" xfId="10" applyNumberFormat="1" applyFont="1" applyFill="1" applyProtection="1">
      <protection locked="0"/>
    </xf>
    <xf numFmtId="37" fontId="8" fillId="2" borderId="0" xfId="10" applyNumberFormat="1" applyFont="1" applyFill="1" applyProtection="1">
      <protection locked="0"/>
    </xf>
    <xf numFmtId="41" fontId="8" fillId="2" borderId="0" xfId="10" applyNumberFormat="1" applyFont="1" applyFill="1" applyProtection="1"/>
    <xf numFmtId="0" fontId="8" fillId="2" borderId="0" xfId="10" applyFont="1" applyFill="1" applyProtection="1">
      <protection locked="0"/>
    </xf>
    <xf numFmtId="0" fontId="8" fillId="2" borderId="0" xfId="10" applyFont="1" applyFill="1" applyBorder="1"/>
    <xf numFmtId="167" fontId="8" fillId="2" borderId="0" xfId="1" applyNumberFormat="1" applyFont="1" applyFill="1"/>
    <xf numFmtId="41" fontId="8" fillId="2" borderId="0" xfId="10" applyNumberFormat="1" applyFont="1" applyFill="1" applyBorder="1" applyProtection="1"/>
    <xf numFmtId="0" fontId="7" fillId="2" borderId="0" xfId="10" applyFont="1" applyFill="1" applyAlignment="1">
      <alignment horizontal="left"/>
    </xf>
    <xf numFmtId="41" fontId="7" fillId="2" borderId="0" xfId="10" applyNumberFormat="1" applyFont="1" applyFill="1" applyBorder="1" applyProtection="1"/>
    <xf numFmtId="0" fontId="7" fillId="2" borderId="2" xfId="10" applyFont="1" applyFill="1" applyBorder="1"/>
    <xf numFmtId="41" fontId="7" fillId="2" borderId="2" xfId="10" applyNumberFormat="1" applyFont="1" applyFill="1" applyBorder="1" applyProtection="1"/>
    <xf numFmtId="42" fontId="7" fillId="2" borderId="0" xfId="2" applyNumberFormat="1" applyFont="1" applyFill="1" applyBorder="1" applyProtection="1"/>
    <xf numFmtId="0" fontId="7" fillId="2" borderId="0" xfId="10" applyFont="1" applyFill="1" applyAlignment="1" applyProtection="1">
      <alignment horizontal="left"/>
      <protection locked="0"/>
    </xf>
    <xf numFmtId="5" fontId="7" fillId="2" borderId="3" xfId="10" applyNumberFormat="1" applyFont="1" applyFill="1" applyBorder="1" applyProtection="1"/>
    <xf numFmtId="5" fontId="7" fillId="2" borderId="0" xfId="10" applyNumberFormat="1" applyFont="1" applyFill="1" applyProtection="1"/>
    <xf numFmtId="175" fontId="7" fillId="2" borderId="3" xfId="10" applyNumberFormat="1" applyFont="1" applyFill="1" applyBorder="1" applyProtection="1"/>
    <xf numFmtId="164" fontId="8" fillId="2" borderId="0" xfId="4" applyFont="1" applyFill="1" applyAlignment="1">
      <alignment vertical="top"/>
    </xf>
    <xf numFmtId="0" fontId="8" fillId="2" borderId="0" xfId="10" applyFont="1" applyFill="1" applyAlignment="1"/>
    <xf numFmtId="164" fontId="8" fillId="2" borderId="0" xfId="0" applyFont="1" applyFill="1" applyAlignment="1"/>
    <xf numFmtId="41" fontId="8" fillId="2" borderId="0" xfId="10" applyNumberFormat="1" applyFont="1" applyFill="1"/>
    <xf numFmtId="165" fontId="13" fillId="2" borderId="0" xfId="13" applyNumberFormat="1" applyFont="1" applyFill="1" applyAlignment="1" applyProtection="1">
      <alignment horizontal="left"/>
    </xf>
    <xf numFmtId="165" fontId="15" fillId="2" borderId="0" xfId="13" applyNumberFormat="1" applyFont="1" applyFill="1" applyProtection="1"/>
    <xf numFmtId="165" fontId="15" fillId="2" borderId="0" xfId="13" applyNumberFormat="1" applyFont="1" applyFill="1" applyBorder="1" applyProtection="1"/>
    <xf numFmtId="164" fontId="15" fillId="2" borderId="0" xfId="13" applyFont="1" applyFill="1"/>
    <xf numFmtId="165" fontId="13" fillId="2" borderId="0" xfId="13" applyNumberFormat="1" applyFont="1" applyFill="1" applyProtection="1"/>
    <xf numFmtId="164" fontId="15" fillId="2" borderId="0" xfId="13" applyFont="1" applyFill="1" applyBorder="1"/>
    <xf numFmtId="165" fontId="13" fillId="2" borderId="0" xfId="9" applyNumberFormat="1" applyFont="1" applyFill="1" applyAlignment="1" applyProtection="1">
      <alignment horizontal="left"/>
    </xf>
    <xf numFmtId="165" fontId="13" fillId="2" borderId="0" xfId="0" applyNumberFormat="1" applyFont="1" applyFill="1" applyAlignment="1" applyProtection="1">
      <alignment horizontal="left"/>
    </xf>
    <xf numFmtId="164" fontId="15" fillId="2" borderId="0" xfId="14" applyFont="1" applyFill="1"/>
    <xf numFmtId="164" fontId="13" fillId="2" borderId="0" xfId="15" quotePrefix="1" applyFont="1" applyFill="1" applyBorder="1" applyAlignment="1">
      <alignment horizontal="center"/>
    </xf>
    <xf numFmtId="164" fontId="15" fillId="2" borderId="0" xfId="15" quotePrefix="1" applyFont="1" applyFill="1" applyBorder="1" applyAlignment="1">
      <alignment horizontal="center"/>
    </xf>
    <xf numFmtId="164" fontId="15" fillId="2" borderId="0" xfId="0" applyFont="1" applyFill="1" applyBorder="1"/>
    <xf numFmtId="164" fontId="13" fillId="2" borderId="1" xfId="15" quotePrefix="1" applyFont="1" applyFill="1" applyBorder="1" applyAlignment="1">
      <alignment horizontal="center" wrapText="1"/>
    </xf>
    <xf numFmtId="164" fontId="15" fillId="2" borderId="0" xfId="0" applyFont="1" applyFill="1" applyBorder="1" applyAlignment="1">
      <alignment horizontal="center"/>
    </xf>
    <xf numFmtId="164" fontId="15" fillId="2" borderId="0" xfId="0" applyFont="1" applyFill="1" applyBorder="1" applyAlignment="1">
      <alignment horizontal="left"/>
    </xf>
    <xf numFmtId="166" fontId="13" fillId="2" borderId="0" xfId="2" applyNumberFormat="1" applyFont="1" applyFill="1" applyBorder="1" applyProtection="1"/>
    <xf numFmtId="167" fontId="16" fillId="2" borderId="0" xfId="1" quotePrefix="1" applyNumberFormat="1" applyFont="1" applyFill="1" applyBorder="1" applyAlignment="1"/>
    <xf numFmtId="167" fontId="13" fillId="2" borderId="0" xfId="1" applyNumberFormat="1" applyFont="1" applyFill="1" applyBorder="1" applyProtection="1"/>
    <xf numFmtId="164" fontId="15" fillId="2" borderId="0" xfId="0" applyFont="1" applyFill="1" applyAlignment="1">
      <alignment horizontal="left"/>
    </xf>
    <xf numFmtId="167" fontId="13" fillId="2" borderId="0" xfId="1" applyNumberFormat="1" applyFont="1" applyFill="1" applyProtection="1"/>
    <xf numFmtId="167" fontId="13" fillId="2" borderId="0" xfId="1" applyNumberFormat="1" applyFont="1" applyFill="1" applyBorder="1" applyAlignment="1">
      <alignment horizontal="left"/>
    </xf>
    <xf numFmtId="164" fontId="13" fillId="2" borderId="0" xfId="0" applyFont="1" applyFill="1" applyAlignment="1">
      <alignment horizontal="left"/>
    </xf>
    <xf numFmtId="166" fontId="13" fillId="2" borderId="4" xfId="2" applyNumberFormat="1" applyFont="1" applyFill="1" applyBorder="1" applyProtection="1"/>
    <xf numFmtId="164" fontId="13" fillId="2" borderId="0" xfId="0" applyFont="1" applyFill="1" applyBorder="1" applyAlignment="1">
      <alignment horizontal="left"/>
    </xf>
    <xf numFmtId="164" fontId="15" fillId="2" borderId="0" xfId="15" applyFont="1" applyFill="1"/>
    <xf numFmtId="165" fontId="17" fillId="2" borderId="0" xfId="13" applyNumberFormat="1" applyFont="1" applyFill="1" applyBorder="1" applyAlignment="1" applyProtection="1">
      <alignment horizontal="center" vertical="center"/>
    </xf>
    <xf numFmtId="0" fontId="13" fillId="2" borderId="0" xfId="6" applyFont="1" applyFill="1" applyBorder="1" applyAlignment="1" applyProtection="1">
      <protection locked="0"/>
    </xf>
    <xf numFmtId="165" fontId="15" fillId="2" borderId="0" xfId="13" applyNumberFormat="1" applyFont="1" applyFill="1" applyAlignment="1" applyProtection="1">
      <alignment horizontal="left"/>
    </xf>
    <xf numFmtId="41" fontId="15" fillId="2" borderId="0" xfId="1" applyNumberFormat="1" applyFont="1" applyFill="1" applyAlignment="1">
      <alignment horizontal="right"/>
    </xf>
    <xf numFmtId="164" fontId="8" fillId="2" borderId="0" xfId="5" quotePrefix="1" applyFont="1" applyFill="1" applyBorder="1" applyAlignment="1">
      <alignment horizontal="left"/>
    </xf>
    <xf numFmtId="39" fontId="8" fillId="3" borderId="0" xfId="5" applyNumberFormat="1" applyFont="1" applyFill="1"/>
    <xf numFmtId="165" fontId="7" fillId="2" borderId="1" xfId="9" applyNumberFormat="1" applyFont="1" applyFill="1" applyBorder="1" applyAlignment="1" applyProtection="1">
      <alignment horizontal="center" vertical="center" wrapText="1"/>
    </xf>
    <xf numFmtId="169" fontId="8" fillId="2" borderId="0" xfId="3" applyNumberFormat="1" applyFont="1" applyFill="1"/>
    <xf numFmtId="44" fontId="3" fillId="2" borderId="3" xfId="2" applyFont="1" applyFill="1" applyBorder="1" applyProtection="1"/>
    <xf numFmtId="165" fontId="15" fillId="2" borderId="0" xfId="13" applyNumberFormat="1" applyFont="1" applyFill="1" applyAlignment="1" applyProtection="1"/>
    <xf numFmtId="164" fontId="15" fillId="2" borderId="0" xfId="13" applyFont="1" applyFill="1" applyAlignment="1"/>
    <xf numFmtId="164" fontId="13" fillId="2" borderId="0" xfId="0" applyFont="1" applyFill="1" applyAlignment="1"/>
    <xf numFmtId="164" fontId="15" fillId="2" borderId="0" xfId="14" applyFont="1" applyFill="1" applyBorder="1" applyAlignment="1"/>
    <xf numFmtId="164" fontId="15" fillId="2" borderId="0" xfId="0" applyFont="1" applyFill="1" applyBorder="1" applyAlignment="1"/>
    <xf numFmtId="167" fontId="13" fillId="2" borderId="0" xfId="1" applyNumberFormat="1" applyFont="1" applyFill="1" applyAlignment="1"/>
    <xf numFmtId="164" fontId="13" fillId="2" borderId="0" xfId="0" applyFont="1" applyFill="1" applyBorder="1" applyAlignment="1"/>
    <xf numFmtId="41" fontId="13" fillId="2" borderId="0" xfId="1" applyNumberFormat="1" applyFont="1" applyFill="1" applyAlignment="1">
      <alignment horizontal="right"/>
    </xf>
    <xf numFmtId="166" fontId="15" fillId="2" borderId="0" xfId="2" applyNumberFormat="1" applyFont="1" applyFill="1" applyBorder="1" applyProtection="1"/>
    <xf numFmtId="167" fontId="15" fillId="2" borderId="0" xfId="1" applyNumberFormat="1" applyFont="1" applyFill="1" applyBorder="1" applyProtection="1"/>
    <xf numFmtId="167" fontId="15" fillId="2" borderId="0" xfId="1" applyNumberFormat="1" applyFont="1" applyFill="1" applyProtection="1"/>
    <xf numFmtId="166" fontId="15" fillId="2" borderId="4" xfId="2" applyNumberFormat="1" applyFont="1" applyFill="1" applyBorder="1" applyProtection="1"/>
    <xf numFmtId="49" fontId="3" fillId="2" borderId="2" xfId="0" quotePrefix="1" applyNumberFormat="1" applyFont="1" applyFill="1" applyBorder="1" applyAlignment="1" applyProtection="1">
      <alignment horizontal="center" wrapText="1"/>
    </xf>
    <xf numFmtId="167" fontId="3" fillId="0" borderId="0" xfId="1" applyNumberFormat="1" applyFont="1" applyFill="1" applyProtection="1"/>
    <xf numFmtId="169" fontId="4" fillId="2" borderId="0" xfId="0" applyNumberFormat="1" applyFont="1" applyFill="1" applyProtection="1"/>
    <xf numFmtId="37" fontId="3" fillId="2" borderId="0" xfId="0" applyNumberFormat="1" applyFont="1" applyFill="1"/>
    <xf numFmtId="49" fontId="7" fillId="2" borderId="2" xfId="0" quotePrefix="1" applyNumberFormat="1" applyFont="1" applyFill="1" applyBorder="1" applyAlignment="1" applyProtection="1">
      <alignment horizontal="center" wrapText="1"/>
    </xf>
    <xf numFmtId="49" fontId="20" fillId="2" borderId="0" xfId="4" applyNumberFormat="1" applyFont="1" applyFill="1" applyAlignment="1" applyProtection="1">
      <alignment horizontal="center"/>
    </xf>
    <xf numFmtId="167" fontId="7" fillId="2" borderId="2" xfId="1" applyNumberFormat="1" applyFont="1" applyFill="1" applyBorder="1" applyAlignment="1">
      <alignment horizontal="right" vertical="top"/>
    </xf>
    <xf numFmtId="49" fontId="7" fillId="3" borderId="2" xfId="9" quotePrefix="1" applyNumberFormat="1" applyFont="1" applyFill="1" applyBorder="1" applyAlignment="1" applyProtection="1">
      <alignment horizontal="center" wrapText="1"/>
    </xf>
    <xf numFmtId="165" fontId="17" fillId="2" borderId="0" xfId="13" applyNumberFormat="1" applyFont="1" applyFill="1" applyProtection="1"/>
    <xf numFmtId="49" fontId="13" fillId="2" borderId="2" xfId="13" quotePrefix="1" applyNumberFormat="1" applyFont="1" applyFill="1" applyBorder="1" applyAlignment="1" applyProtection="1">
      <alignment horizontal="center" vertical="center" wrapText="1"/>
    </xf>
    <xf numFmtId="49" fontId="13" fillId="2" borderId="0" xfId="13" applyNumberFormat="1" applyFont="1" applyFill="1" applyBorder="1" applyAlignment="1" applyProtection="1">
      <alignment horizontal="center"/>
    </xf>
    <xf numFmtId="41" fontId="15" fillId="2" borderId="0" xfId="1" applyNumberFormat="1" applyFont="1" applyFill="1" applyBorder="1"/>
    <xf numFmtId="41" fontId="15" fillId="2" borderId="0" xfId="1" applyNumberFormat="1" applyFont="1" applyFill="1"/>
    <xf numFmtId="49" fontId="13" fillId="2" borderId="0" xfId="13" quotePrefix="1" applyNumberFormat="1" applyFont="1" applyFill="1" applyBorder="1" applyAlignment="1" applyProtection="1">
      <alignment horizontal="center" vertical="center" wrapText="1"/>
    </xf>
    <xf numFmtId="41" fontId="13" fillId="2" borderId="0" xfId="1" applyNumberFormat="1" applyFont="1" applyFill="1" applyBorder="1" applyAlignment="1">
      <alignment horizontal="right"/>
    </xf>
    <xf numFmtId="164" fontId="15" fillId="2" borderId="0" xfId="0" applyFont="1" applyFill="1" applyAlignment="1">
      <alignment horizontal="center"/>
    </xf>
    <xf numFmtId="164" fontId="13" fillId="2" borderId="0" xfId="0" applyFont="1" applyFill="1" applyAlignment="1">
      <alignment horizontal="center"/>
    </xf>
    <xf numFmtId="164" fontId="13" fillId="2" borderId="0" xfId="0" applyFont="1" applyFill="1" applyBorder="1" applyAlignment="1">
      <alignment horizontal="center"/>
    </xf>
    <xf numFmtId="164" fontId="15" fillId="2" borderId="0" xfId="14" applyFont="1" applyFill="1" applyBorder="1" applyAlignment="1">
      <alignment horizontal="center"/>
    </xf>
    <xf numFmtId="164" fontId="15" fillId="2" borderId="0" xfId="5" applyFont="1" applyFill="1"/>
    <xf numFmtId="164" fontId="15" fillId="2" borderId="0" xfId="15" applyFont="1" applyFill="1" applyBorder="1"/>
    <xf numFmtId="166" fontId="4" fillId="2" borderId="0" xfId="2" applyNumberFormat="1" applyFont="1" applyFill="1" applyProtection="1"/>
    <xf numFmtId="167" fontId="4" fillId="2" borderId="2" xfId="1" applyNumberFormat="1" applyFont="1" applyFill="1" applyBorder="1" applyProtection="1"/>
    <xf numFmtId="167" fontId="4" fillId="2" borderId="0" xfId="1" applyNumberFormat="1" applyFont="1" applyFill="1" applyProtection="1"/>
    <xf numFmtId="167" fontId="4" fillId="0" borderId="0" xfId="1" applyNumberFormat="1" applyFont="1" applyFill="1" applyProtection="1"/>
    <xf numFmtId="167" fontId="4" fillId="2" borderId="0" xfId="1" applyNumberFormat="1" applyFont="1" applyFill="1" applyBorder="1" applyProtection="1"/>
    <xf numFmtId="166" fontId="4" fillId="2" borderId="3" xfId="2" applyNumberFormat="1" applyFont="1" applyFill="1" applyBorder="1" applyProtection="1"/>
    <xf numFmtId="168" fontId="4" fillId="2" borderId="3" xfId="1" applyNumberFormat="1" applyFont="1" applyFill="1" applyBorder="1" applyProtection="1"/>
    <xf numFmtId="44" fontId="4" fillId="2" borderId="3" xfId="2" applyFont="1" applyFill="1" applyBorder="1" applyProtection="1"/>
    <xf numFmtId="171" fontId="4" fillId="2" borderId="0" xfId="0" applyNumberFormat="1" applyFont="1" applyFill="1" applyProtection="1"/>
    <xf numFmtId="166" fontId="8" fillId="2" borderId="0" xfId="2" applyNumberFormat="1" applyFont="1" applyFill="1" applyBorder="1" applyProtection="1"/>
    <xf numFmtId="41" fontId="8" fillId="2" borderId="0" xfId="0" applyNumberFormat="1" applyFont="1" applyFill="1" applyBorder="1" applyProtection="1"/>
    <xf numFmtId="41" fontId="8" fillId="2" borderId="2" xfId="0" applyNumberFormat="1" applyFont="1" applyFill="1" applyBorder="1" applyProtection="1"/>
    <xf numFmtId="166" fontId="8" fillId="2" borderId="5" xfId="2" applyNumberFormat="1" applyFont="1" applyFill="1" applyBorder="1" applyAlignment="1" applyProtection="1">
      <alignment horizontal="right"/>
    </xf>
    <xf numFmtId="41" fontId="8" fillId="2" borderId="0" xfId="0" applyNumberFormat="1" applyFont="1" applyFill="1" applyProtection="1"/>
    <xf numFmtId="167" fontId="8" fillId="2" borderId="0" xfId="1" applyNumberFormat="1" applyFont="1" applyFill="1" applyBorder="1" applyAlignment="1" applyProtection="1">
      <alignment horizontal="right"/>
    </xf>
    <xf numFmtId="167" fontId="8" fillId="2" borderId="2" xfId="1" applyNumberFormat="1" applyFont="1" applyFill="1" applyBorder="1" applyAlignment="1">
      <alignment horizontal="right" vertical="top"/>
    </xf>
    <xf numFmtId="167" fontId="8" fillId="2" borderId="6" xfId="1" applyNumberFormat="1" applyFont="1" applyFill="1" applyBorder="1" applyAlignment="1">
      <alignment horizontal="right" vertical="top"/>
    </xf>
    <xf numFmtId="172" fontId="8" fillId="2" borderId="0" xfId="2" applyNumberFormat="1" applyFont="1" applyFill="1" applyBorder="1" applyProtection="1"/>
    <xf numFmtId="42" fontId="8" fillId="2" borderId="0" xfId="2" applyNumberFormat="1" applyFont="1" applyFill="1" applyProtection="1"/>
    <xf numFmtId="41" fontId="8" fillId="2" borderId="2" xfId="1" applyNumberFormat="1" applyFont="1" applyFill="1" applyBorder="1"/>
    <xf numFmtId="41" fontId="8" fillId="2" borderId="0" xfId="1" applyNumberFormat="1" applyFont="1" applyFill="1"/>
    <xf numFmtId="41" fontId="8" fillId="2" borderId="7" xfId="1" applyNumberFormat="1" applyFont="1" applyFill="1" applyBorder="1" applyProtection="1"/>
    <xf numFmtId="42" fontId="8" fillId="2" borderId="3" xfId="2" applyNumberFormat="1" applyFont="1" applyFill="1" applyBorder="1" applyProtection="1"/>
    <xf numFmtId="164" fontId="21" fillId="0" borderId="0" xfId="0" applyFont="1"/>
    <xf numFmtId="44" fontId="4" fillId="2" borderId="0" xfId="2" applyFont="1" applyFill="1" applyBorder="1" applyProtection="1"/>
    <xf numFmtId="44" fontId="3" fillId="2" borderId="0" xfId="2" applyFont="1" applyFill="1" applyBorder="1" applyProtection="1"/>
    <xf numFmtId="44" fontId="3" fillId="2" borderId="2" xfId="2" applyFont="1" applyFill="1" applyBorder="1" applyProtection="1"/>
    <xf numFmtId="43" fontId="4" fillId="2" borderId="2" xfId="1" applyFont="1" applyFill="1" applyBorder="1" applyProtection="1"/>
    <xf numFmtId="41" fontId="8" fillId="2" borderId="2" xfId="1" applyNumberFormat="1" applyFont="1" applyFill="1" applyBorder="1" applyAlignment="1" applyProtection="1">
      <alignment horizontal="right"/>
    </xf>
    <xf numFmtId="43" fontId="3" fillId="2" borderId="2" xfId="1" applyFont="1" applyFill="1" applyBorder="1" applyProtection="1"/>
    <xf numFmtId="43" fontId="3" fillId="2" borderId="2" xfId="1" applyNumberFormat="1" applyFont="1" applyFill="1" applyBorder="1" applyProtection="1"/>
    <xf numFmtId="166" fontId="7" fillId="2" borderId="0" xfId="2" applyNumberFormat="1" applyFont="1" applyFill="1" applyProtection="1"/>
    <xf numFmtId="167" fontId="7" fillId="2" borderId="0" xfId="1" applyNumberFormat="1" applyFont="1" applyFill="1" applyProtection="1"/>
    <xf numFmtId="171" fontId="7" fillId="2" borderId="0" xfId="9" applyNumberFormat="1" applyFont="1" applyFill="1" applyProtection="1"/>
    <xf numFmtId="171" fontId="7" fillId="2" borderId="0" xfId="9" applyNumberFormat="1" applyFont="1" applyFill="1"/>
    <xf numFmtId="164" fontId="8" fillId="2" borderId="0" xfId="0" applyFont="1" applyFill="1" applyBorder="1"/>
    <xf numFmtId="0" fontId="8" fillId="2" borderId="0" xfId="10" applyFont="1" applyFill="1" applyAlignment="1">
      <alignment horizontal="left" wrapText="1"/>
    </xf>
    <xf numFmtId="164" fontId="4" fillId="2" borderId="0" xfId="5" quotePrefix="1" applyFont="1" applyFill="1" applyBorder="1" applyAlignment="1">
      <alignment wrapText="1"/>
    </xf>
    <xf numFmtId="164" fontId="4" fillId="3" borderId="0" xfId="11" applyFont="1" applyFill="1"/>
    <xf numFmtId="0" fontId="3" fillId="2" borderId="1" xfId="6" applyFont="1" applyFill="1" applyBorder="1" applyAlignment="1" applyProtection="1">
      <alignment horizontal="center" vertical="top"/>
      <protection locked="0"/>
    </xf>
    <xf numFmtId="164" fontId="4" fillId="2" borderId="0" xfId="5" quotePrefix="1" applyFont="1" applyFill="1" applyBorder="1" applyAlignment="1">
      <alignment horizontal="left" wrapText="1"/>
    </xf>
    <xf numFmtId="0" fontId="7" fillId="2" borderId="1" xfId="6" applyFont="1" applyFill="1" applyBorder="1" applyAlignment="1" applyProtection="1">
      <alignment horizontal="center" vertical="top"/>
      <protection locked="0"/>
    </xf>
    <xf numFmtId="49" fontId="7" fillId="2" borderId="1" xfId="0" applyNumberFormat="1" applyFont="1" applyFill="1" applyBorder="1" applyAlignment="1" applyProtection="1">
      <alignment horizontal="center"/>
    </xf>
    <xf numFmtId="0" fontId="7" fillId="3" borderId="1" xfId="6" applyFont="1" applyFill="1" applyBorder="1" applyAlignment="1" applyProtection="1">
      <alignment horizontal="center" vertical="top"/>
      <protection locked="0"/>
    </xf>
    <xf numFmtId="0" fontId="13" fillId="2" borderId="1" xfId="6" applyFont="1" applyFill="1" applyBorder="1" applyAlignment="1" applyProtection="1">
      <alignment horizontal="center"/>
      <protection locked="0"/>
    </xf>
  </cellXfs>
  <cellStyles count="29">
    <cellStyle name="Comma" xfId="1" builtinId="3"/>
    <cellStyle name="Comma 2" xfId="16"/>
    <cellStyle name="Comma 2 2" xfId="17"/>
    <cellStyle name="Comma 3" xfId="18"/>
    <cellStyle name="Comma0" xfId="19"/>
    <cellStyle name="Currency" xfId="2" builtinId="4"/>
    <cellStyle name="Currency 2" xfId="20"/>
    <cellStyle name="Currency 2 2" xfId="21"/>
    <cellStyle name="Currency 3" xfId="22"/>
    <cellStyle name="Currency0" xfId="23"/>
    <cellStyle name="Date" xfId="24"/>
    <cellStyle name="Fixed" xfId="25"/>
    <cellStyle name="Normal" xfId="0" builtinId="0"/>
    <cellStyle name="Normal 2" xfId="26"/>
    <cellStyle name="Normal 3" xfId="27"/>
    <cellStyle name="Normal_2-3_Income12_99" xfId="9"/>
    <cellStyle name="Normal_3a1Space" xfId="6"/>
    <cellStyle name="Normal_GAAP PR and BOD Cash Flow 04-091" xfId="12"/>
    <cellStyle name="Normal_PR_Attch" xfId="5"/>
    <cellStyle name="Normal_PR_Attch_4Q 04 Earnings Release Attachments - Final" xfId="15"/>
    <cellStyle name="Normal_PR_Attch_GAAP PR and BOD Cash Flow 04-091" xfId="11"/>
    <cellStyle name="Normal_PR_Attch_Summary Income Statement_02_01" xfId="14"/>
    <cellStyle name="Normal_PR_Attch_Summary Income Statement_02_03" xfId="7"/>
    <cellStyle name="Normal_PR_Attch_Summary Income Statement_03_03" xfId="8"/>
    <cellStyle name="Normal_Press Release balalnce sht" xfId="10"/>
    <cellStyle name="Normal_Summary Income Statement_01_09 - Updated Oct 14th" xfId="13"/>
    <cellStyle name="Normal_Summary Income Statement_02_03" xfId="4"/>
    <cellStyle name="Percent" xfId="3" builtinId="5"/>
    <cellStyle name="Percent 2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">
    <pageSetUpPr fitToPage="1"/>
  </sheetPr>
  <dimension ref="A1:M71"/>
  <sheetViews>
    <sheetView tabSelected="1" zoomScale="50" zoomScaleNormal="50" zoomScaleSheetLayoutView="50" workbookViewId="0">
      <selection activeCell="A4" sqref="A4"/>
    </sheetView>
  </sheetViews>
  <sheetFormatPr defaultColWidth="7.109375" defaultRowHeight="18.75" x14ac:dyDescent="0.25"/>
  <cols>
    <col min="1" max="1" width="71.88671875" style="4" customWidth="1"/>
    <col min="2" max="2" width="8.109375" style="39" customWidth="1"/>
    <col min="3" max="3" width="17.77734375" style="4" customWidth="1"/>
    <col min="4" max="4" width="3.88671875" style="4" customWidth="1"/>
    <col min="5" max="5" width="17.77734375" style="4" customWidth="1"/>
    <col min="6" max="6" width="7.88671875" style="4" customWidth="1"/>
    <col min="7" max="7" width="17.77734375" style="4" customWidth="1"/>
    <col min="8" max="8" width="3.88671875" style="4" customWidth="1"/>
    <col min="9" max="9" width="22.44140625" style="4" customWidth="1"/>
    <col min="10" max="20" width="7.109375" style="4"/>
    <col min="21" max="21" width="36.6640625" style="4" customWidth="1"/>
    <col min="22" max="16384" width="7.109375" style="4"/>
  </cols>
  <sheetData>
    <row r="1" spans="1:9" ht="19.5" x14ac:dyDescent="0.3">
      <c r="A1" s="1" t="s">
        <v>0</v>
      </c>
      <c r="B1" s="2"/>
      <c r="C1" s="3"/>
      <c r="D1" s="3"/>
      <c r="E1" s="3"/>
    </row>
    <row r="2" spans="1:9" ht="22.5" x14ac:dyDescent="0.3">
      <c r="A2" s="1" t="s">
        <v>161</v>
      </c>
      <c r="B2" s="2"/>
      <c r="C2" s="6"/>
      <c r="D2" s="6"/>
      <c r="E2" s="6"/>
    </row>
    <row r="3" spans="1:9" ht="19.5" x14ac:dyDescent="0.3">
      <c r="A3" s="1" t="s">
        <v>1</v>
      </c>
      <c r="B3" s="2"/>
      <c r="C3" s="3"/>
      <c r="D3" s="3"/>
      <c r="E3" s="3"/>
    </row>
    <row r="4" spans="1:9" ht="19.5" x14ac:dyDescent="0.3">
      <c r="A4" s="1"/>
      <c r="B4" s="2"/>
      <c r="C4" s="3"/>
      <c r="D4" s="3"/>
      <c r="E4" s="3"/>
    </row>
    <row r="5" spans="1:9" ht="19.5" x14ac:dyDescent="0.3">
      <c r="A5" s="1"/>
      <c r="B5" s="2"/>
      <c r="C5" s="3"/>
      <c r="D5" s="3"/>
      <c r="E5" s="3"/>
    </row>
    <row r="6" spans="1:9" ht="23.25" customHeight="1" thickBot="1" x14ac:dyDescent="0.35">
      <c r="A6" s="7"/>
      <c r="B6" s="2"/>
      <c r="C6" s="301" t="s">
        <v>117</v>
      </c>
      <c r="D6" s="301"/>
      <c r="E6" s="301"/>
      <c r="G6" s="301" t="s">
        <v>128</v>
      </c>
      <c r="H6" s="301"/>
      <c r="I6" s="301"/>
    </row>
    <row r="7" spans="1:9" ht="8.25" customHeight="1" x14ac:dyDescent="0.3">
      <c r="A7" s="7"/>
      <c r="B7" s="2"/>
      <c r="C7" s="8"/>
      <c r="D7" s="8"/>
      <c r="E7" s="8"/>
      <c r="G7" s="8"/>
      <c r="H7" s="8"/>
      <c r="I7" s="8"/>
    </row>
    <row r="8" spans="1:9" s="11" customFormat="1" ht="39" x14ac:dyDescent="0.3">
      <c r="A8" s="7"/>
      <c r="B8" s="9"/>
      <c r="C8" s="241" t="s">
        <v>129</v>
      </c>
      <c r="D8" s="10"/>
      <c r="E8" s="241" t="s">
        <v>127</v>
      </c>
      <c r="G8" s="241" t="s">
        <v>129</v>
      </c>
      <c r="H8" s="10"/>
      <c r="I8" s="241" t="s">
        <v>127</v>
      </c>
    </row>
    <row r="9" spans="1:9" ht="19.5" x14ac:dyDescent="0.3">
      <c r="A9" s="7"/>
      <c r="B9" s="2"/>
      <c r="C9" s="3"/>
      <c r="D9" s="3"/>
      <c r="E9" s="3"/>
      <c r="G9" s="3"/>
      <c r="H9" s="3"/>
      <c r="I9" s="3"/>
    </row>
    <row r="10" spans="1:9" ht="19.5" x14ac:dyDescent="0.3">
      <c r="A10" s="1" t="s">
        <v>2</v>
      </c>
      <c r="B10" s="12"/>
      <c r="C10" s="13">
        <v>11551</v>
      </c>
      <c r="D10" s="14"/>
      <c r="E10" s="262">
        <v>10060</v>
      </c>
      <c r="G10" s="13">
        <v>33496</v>
      </c>
      <c r="H10" s="14"/>
      <c r="I10" s="262">
        <v>29016</v>
      </c>
    </row>
    <row r="11" spans="1:9" ht="7.5" customHeight="1" x14ac:dyDescent="0.3">
      <c r="A11" s="15"/>
      <c r="B11" s="12"/>
      <c r="C11" s="16"/>
      <c r="D11" s="14"/>
      <c r="E11" s="17"/>
      <c r="G11" s="16"/>
      <c r="H11" s="14"/>
      <c r="I11" s="17"/>
    </row>
    <row r="12" spans="1:9" ht="19.5" x14ac:dyDescent="0.3">
      <c r="A12" s="1" t="s">
        <v>198</v>
      </c>
      <c r="B12" s="12"/>
      <c r="C12" s="18">
        <v>-10167</v>
      </c>
      <c r="D12" s="14"/>
      <c r="E12" s="263">
        <v>-8963</v>
      </c>
      <c r="G12" s="18">
        <v>-29787</v>
      </c>
      <c r="H12" s="14"/>
      <c r="I12" s="263">
        <v>-25661</v>
      </c>
    </row>
    <row r="13" spans="1:9" ht="7.5" customHeight="1" x14ac:dyDescent="0.3">
      <c r="A13" s="3"/>
      <c r="B13" s="12"/>
      <c r="C13" s="16"/>
      <c r="D13" s="17"/>
      <c r="E13" s="17"/>
      <c r="G13" s="16"/>
      <c r="H13" s="17"/>
      <c r="I13" s="17"/>
    </row>
    <row r="14" spans="1:9" ht="19.5" x14ac:dyDescent="0.3">
      <c r="A14" s="3" t="s">
        <v>3</v>
      </c>
      <c r="B14" s="12"/>
      <c r="C14" s="19">
        <v>1384</v>
      </c>
      <c r="D14" s="20"/>
      <c r="E14" s="264">
        <v>1097</v>
      </c>
      <c r="G14" s="19">
        <v>3709</v>
      </c>
      <c r="H14" s="20"/>
      <c r="I14" s="264">
        <v>3355</v>
      </c>
    </row>
    <row r="15" spans="1:9" ht="7.5" customHeight="1" x14ac:dyDescent="0.3">
      <c r="A15" s="3"/>
      <c r="B15" s="12"/>
      <c r="C15" s="21"/>
      <c r="D15" s="20"/>
      <c r="E15" s="20"/>
      <c r="G15" s="21"/>
      <c r="H15" s="20"/>
      <c r="I15" s="20"/>
    </row>
    <row r="16" spans="1:9" ht="19.5" x14ac:dyDescent="0.3">
      <c r="A16" s="3" t="s">
        <v>118</v>
      </c>
      <c r="B16" s="12"/>
      <c r="C16" s="18">
        <v>204</v>
      </c>
      <c r="D16" s="20"/>
      <c r="E16" s="263">
        <v>95</v>
      </c>
      <c r="G16" s="18">
        <v>412</v>
      </c>
      <c r="H16" s="20"/>
      <c r="I16" s="263">
        <v>257</v>
      </c>
    </row>
    <row r="17" spans="1:9" ht="7.5" customHeight="1" x14ac:dyDescent="0.3">
      <c r="A17" s="3"/>
      <c r="B17" s="12"/>
      <c r="C17" s="21"/>
      <c r="D17" s="20"/>
      <c r="E17" s="20"/>
      <c r="G17" s="21"/>
      <c r="H17" s="20"/>
      <c r="I17" s="20"/>
    </row>
    <row r="18" spans="1:9" ht="22.5" x14ac:dyDescent="0.3">
      <c r="A18" s="1" t="s">
        <v>199</v>
      </c>
      <c r="B18" s="12"/>
      <c r="C18" s="19">
        <v>1588</v>
      </c>
      <c r="D18" s="20"/>
      <c r="E18" s="264">
        <v>1192</v>
      </c>
      <c r="G18" s="19">
        <v>4121</v>
      </c>
      <c r="H18" s="20"/>
      <c r="I18" s="264">
        <v>3612</v>
      </c>
    </row>
    <row r="19" spans="1:9" ht="7.5" customHeight="1" x14ac:dyDescent="0.3">
      <c r="A19" s="3"/>
      <c r="B19" s="12"/>
      <c r="C19" s="19"/>
      <c r="D19" s="20"/>
      <c r="E19" s="264"/>
      <c r="G19" s="19"/>
      <c r="H19" s="20"/>
      <c r="I19" s="264"/>
    </row>
    <row r="20" spans="1:9" ht="19.5" x14ac:dyDescent="0.3">
      <c r="A20" s="15" t="s">
        <v>4</v>
      </c>
      <c r="B20" s="12"/>
      <c r="C20" s="19">
        <v>-162</v>
      </c>
      <c r="D20" s="20"/>
      <c r="E20" s="264">
        <v>-104</v>
      </c>
      <c r="G20" s="19">
        <v>-492</v>
      </c>
      <c r="H20" s="20"/>
      <c r="I20" s="264">
        <v>-301</v>
      </c>
    </row>
    <row r="21" spans="1:9" ht="7.5" customHeight="1" x14ac:dyDescent="0.3">
      <c r="A21" s="3"/>
      <c r="B21" s="12"/>
      <c r="C21" s="19"/>
      <c r="D21" s="20"/>
      <c r="E21" s="264"/>
      <c r="G21" s="19"/>
      <c r="H21" s="20"/>
      <c r="I21" s="264"/>
    </row>
    <row r="22" spans="1:9" ht="19.5" x14ac:dyDescent="0.3">
      <c r="A22" s="22" t="s">
        <v>113</v>
      </c>
      <c r="B22" s="12"/>
      <c r="C22" s="18">
        <v>1</v>
      </c>
      <c r="D22" s="20"/>
      <c r="E22" s="263">
        <v>1</v>
      </c>
      <c r="G22" s="18">
        <v>2</v>
      </c>
      <c r="H22" s="20"/>
      <c r="I22" s="263">
        <v>6</v>
      </c>
    </row>
    <row r="23" spans="1:9" ht="7.5" customHeight="1" x14ac:dyDescent="0.3">
      <c r="A23" s="3"/>
      <c r="B23" s="12"/>
      <c r="C23" s="19"/>
      <c r="D23" s="20"/>
      <c r="E23" s="264"/>
      <c r="G23" s="19"/>
      <c r="H23" s="20"/>
      <c r="I23" s="264"/>
    </row>
    <row r="24" spans="1:9" ht="19.5" x14ac:dyDescent="0.3">
      <c r="A24" s="15" t="s">
        <v>143</v>
      </c>
      <c r="B24" s="12"/>
      <c r="C24" s="19">
        <v>1427</v>
      </c>
      <c r="D24" s="20"/>
      <c r="E24" s="264">
        <v>1089</v>
      </c>
      <c r="G24" s="19">
        <v>3631</v>
      </c>
      <c r="H24" s="20"/>
      <c r="I24" s="264">
        <v>3317</v>
      </c>
    </row>
    <row r="25" spans="1:9" ht="7.5" customHeight="1" x14ac:dyDescent="0.3">
      <c r="A25" s="3"/>
      <c r="B25" s="12"/>
      <c r="C25" s="242"/>
      <c r="D25" s="20"/>
      <c r="E25" s="265"/>
      <c r="G25" s="242"/>
      <c r="H25" s="20"/>
      <c r="I25" s="265"/>
    </row>
    <row r="26" spans="1:9" ht="22.5" x14ac:dyDescent="0.3">
      <c r="A26" s="15" t="s">
        <v>200</v>
      </c>
      <c r="B26" s="12"/>
      <c r="C26" s="18">
        <v>-338</v>
      </c>
      <c r="D26" s="20"/>
      <c r="E26" s="263">
        <v>-333</v>
      </c>
      <c r="G26" s="18">
        <v>-837</v>
      </c>
      <c r="H26" s="20"/>
      <c r="I26" s="263">
        <v>-1008</v>
      </c>
    </row>
    <row r="27" spans="1:9" ht="7.5" customHeight="1" x14ac:dyDescent="0.3">
      <c r="A27" s="3"/>
      <c r="B27" s="12"/>
      <c r="C27" s="21"/>
      <c r="D27" s="20"/>
      <c r="E27" s="20"/>
      <c r="G27" s="21"/>
      <c r="H27" s="20"/>
      <c r="I27" s="20"/>
    </row>
    <row r="28" spans="1:9" ht="22.5" x14ac:dyDescent="0.3">
      <c r="A28" s="15" t="s">
        <v>201</v>
      </c>
      <c r="B28" s="12"/>
      <c r="C28" s="23">
        <v>1089</v>
      </c>
      <c r="D28" s="20"/>
      <c r="E28" s="266">
        <v>756</v>
      </c>
      <c r="G28" s="23">
        <v>2794</v>
      </c>
      <c r="H28" s="20"/>
      <c r="I28" s="266">
        <v>2309</v>
      </c>
    </row>
    <row r="29" spans="1:9" ht="19.5" x14ac:dyDescent="0.3">
      <c r="A29" s="15" t="s">
        <v>202</v>
      </c>
      <c r="B29" s="12"/>
      <c r="C29" s="18">
        <v>1306</v>
      </c>
      <c r="D29" s="14"/>
      <c r="E29" s="263">
        <v>109</v>
      </c>
      <c r="G29" s="18">
        <v>1520</v>
      </c>
      <c r="H29" s="14"/>
      <c r="I29" s="263">
        <v>363</v>
      </c>
    </row>
    <row r="30" spans="1:9" ht="7.5" customHeight="1" x14ac:dyDescent="0.3">
      <c r="A30" s="3"/>
      <c r="B30" s="12"/>
      <c r="C30" s="16"/>
      <c r="D30" s="17"/>
      <c r="E30" s="17"/>
      <c r="G30" s="16"/>
      <c r="H30" s="17"/>
      <c r="I30" s="17"/>
    </row>
    <row r="31" spans="1:9" ht="23.25" thickBot="1" x14ac:dyDescent="0.35">
      <c r="A31" s="7" t="s">
        <v>203</v>
      </c>
      <c r="B31" s="12"/>
      <c r="C31" s="24">
        <v>2395</v>
      </c>
      <c r="D31" s="17"/>
      <c r="E31" s="267">
        <v>865</v>
      </c>
      <c r="G31" s="24">
        <v>4314</v>
      </c>
      <c r="H31" s="17"/>
      <c r="I31" s="267">
        <v>2672</v>
      </c>
    </row>
    <row r="32" spans="1:9" ht="7.5" customHeight="1" thickTop="1" x14ac:dyDescent="0.3">
      <c r="A32" s="3"/>
      <c r="B32" s="12"/>
      <c r="C32" s="16"/>
      <c r="D32" s="17"/>
      <c r="E32" s="17"/>
      <c r="G32" s="16"/>
      <c r="H32" s="17"/>
      <c r="I32" s="17"/>
    </row>
    <row r="33" spans="1:13" ht="20.25" thickBot="1" x14ac:dyDescent="0.35">
      <c r="A33" s="15" t="s">
        <v>5</v>
      </c>
      <c r="B33" s="12"/>
      <c r="C33" s="25">
        <v>23.7</v>
      </c>
      <c r="D33" s="26" t="s">
        <v>6</v>
      </c>
      <c r="E33" s="268">
        <v>30.6</v>
      </c>
      <c r="F33" s="4" t="s">
        <v>6</v>
      </c>
      <c r="G33" s="25">
        <v>23.1</v>
      </c>
      <c r="H33" s="26" t="s">
        <v>6</v>
      </c>
      <c r="I33" s="268">
        <v>30.4</v>
      </c>
      <c r="J33" s="243" t="s">
        <v>6</v>
      </c>
    </row>
    <row r="34" spans="1:13" ht="7.5" customHeight="1" thickTop="1" x14ac:dyDescent="0.3">
      <c r="A34" s="3"/>
      <c r="B34" s="12"/>
      <c r="C34" s="27"/>
      <c r="D34" s="28"/>
      <c r="E34" s="28"/>
      <c r="G34" s="27"/>
      <c r="H34" s="28"/>
      <c r="I34" s="28"/>
    </row>
    <row r="35" spans="1:13" ht="19.5" x14ac:dyDescent="0.3">
      <c r="A35" s="29" t="s">
        <v>142</v>
      </c>
      <c r="B35" s="12"/>
      <c r="C35" s="27"/>
      <c r="D35" s="28"/>
      <c r="E35" s="28"/>
      <c r="G35" s="27"/>
      <c r="H35" s="28"/>
      <c r="I35" s="28"/>
    </row>
    <row r="36" spans="1:13" x14ac:dyDescent="0.25">
      <c r="A36" s="30" t="s">
        <v>7</v>
      </c>
      <c r="B36" s="31"/>
      <c r="C36" s="286"/>
      <c r="D36" s="32"/>
      <c r="E36" s="286"/>
      <c r="G36" s="286"/>
      <c r="H36" s="32"/>
      <c r="I36" s="286"/>
    </row>
    <row r="37" spans="1:13" ht="22.5" x14ac:dyDescent="0.3">
      <c r="A37" s="30" t="s">
        <v>204</v>
      </c>
      <c r="B37" s="31"/>
      <c r="C37" s="287">
        <v>3.64</v>
      </c>
      <c r="D37" s="32"/>
      <c r="E37" s="286">
        <v>2.4500000000000002</v>
      </c>
      <c r="G37" s="287">
        <v>9.25</v>
      </c>
      <c r="H37" s="32"/>
      <c r="I37" s="286">
        <v>7.41</v>
      </c>
    </row>
    <row r="38" spans="1:13" ht="19.5" x14ac:dyDescent="0.3">
      <c r="A38" s="30" t="s">
        <v>150</v>
      </c>
      <c r="B38" s="31"/>
      <c r="C38" s="292">
        <v>4.38</v>
      </c>
      <c r="D38" s="32"/>
      <c r="E38" s="289">
        <v>0.35</v>
      </c>
      <c r="G38" s="291">
        <v>5.03</v>
      </c>
      <c r="H38" s="32"/>
      <c r="I38" s="289">
        <v>1.1599999999999999</v>
      </c>
    </row>
    <row r="39" spans="1:13" ht="20.25" thickBot="1" x14ac:dyDescent="0.35">
      <c r="A39" s="30" t="s">
        <v>132</v>
      </c>
      <c r="B39" s="31"/>
      <c r="C39" s="228">
        <v>8.02</v>
      </c>
      <c r="D39" s="32"/>
      <c r="E39" s="269">
        <v>2.8</v>
      </c>
      <c r="G39" s="228">
        <v>14.28</v>
      </c>
      <c r="H39" s="32"/>
      <c r="I39" s="269">
        <v>8.57</v>
      </c>
    </row>
    <row r="40" spans="1:13" ht="20.25" thickTop="1" x14ac:dyDescent="0.3">
      <c r="A40" s="30"/>
      <c r="B40" s="31"/>
      <c r="C40" s="287"/>
      <c r="D40" s="32"/>
      <c r="E40" s="286"/>
      <c r="G40" s="287"/>
      <c r="H40" s="32"/>
      <c r="I40" s="286"/>
    </row>
    <row r="41" spans="1:13" ht="19.5" x14ac:dyDescent="0.3">
      <c r="A41" s="30" t="s">
        <v>9</v>
      </c>
      <c r="B41" s="31"/>
      <c r="C41" s="287"/>
      <c r="D41" s="32"/>
      <c r="E41" s="286"/>
      <c r="F41" s="5"/>
      <c r="G41" s="287"/>
      <c r="H41" s="32"/>
      <c r="I41" s="286"/>
    </row>
    <row r="42" spans="1:13" ht="19.5" x14ac:dyDescent="0.3">
      <c r="A42" s="30" t="s">
        <v>130</v>
      </c>
      <c r="B42" s="31"/>
      <c r="C42" s="287">
        <v>3.61</v>
      </c>
      <c r="D42" s="32"/>
      <c r="E42" s="286">
        <v>2.42</v>
      </c>
      <c r="G42" s="287">
        <v>9.1300000000000008</v>
      </c>
      <c r="H42" s="32"/>
      <c r="I42" s="286">
        <v>7.3</v>
      </c>
    </row>
    <row r="43" spans="1:13" ht="19.5" x14ac:dyDescent="0.3">
      <c r="A43" s="30" t="s">
        <v>131</v>
      </c>
      <c r="B43" s="31"/>
      <c r="C43" s="291">
        <v>4.32</v>
      </c>
      <c r="D43" s="32"/>
      <c r="E43" s="289">
        <v>0.35</v>
      </c>
      <c r="G43" s="288">
        <v>4.97</v>
      </c>
      <c r="H43" s="32"/>
      <c r="I43" s="289">
        <v>1.1499999999999999</v>
      </c>
    </row>
    <row r="44" spans="1:13" s="5" customFormat="1" ht="20.25" thickBot="1" x14ac:dyDescent="0.35">
      <c r="A44" s="30" t="s">
        <v>133</v>
      </c>
      <c r="B44" s="12"/>
      <c r="C44" s="228">
        <v>7.93</v>
      </c>
      <c r="D44" s="32"/>
      <c r="E44" s="269">
        <v>2.77</v>
      </c>
      <c r="F44" s="4"/>
      <c r="G44" s="228">
        <v>14.1</v>
      </c>
      <c r="H44" s="32"/>
      <c r="I44" s="269">
        <v>8.4499999999999993</v>
      </c>
      <c r="J44" s="4"/>
    </row>
    <row r="45" spans="1:13" s="5" customFormat="1" ht="20.25" thickTop="1" x14ac:dyDescent="0.3">
      <c r="A45" s="30"/>
      <c r="B45" s="12"/>
      <c r="C45" s="27"/>
      <c r="D45" s="28"/>
      <c r="E45" s="28"/>
      <c r="F45" s="4"/>
      <c r="G45" s="27"/>
      <c r="H45" s="28"/>
      <c r="I45" s="28"/>
      <c r="J45" s="4"/>
    </row>
    <row r="46" spans="1:13" s="5" customFormat="1" ht="19.5" x14ac:dyDescent="0.3">
      <c r="A46" s="1" t="s">
        <v>8</v>
      </c>
      <c r="B46" s="12"/>
      <c r="C46" s="33"/>
      <c r="D46" s="28"/>
      <c r="E46" s="34"/>
      <c r="F46" s="4"/>
      <c r="G46" s="33"/>
      <c r="H46" s="28"/>
      <c r="I46" s="34"/>
      <c r="J46" s="4"/>
    </row>
    <row r="47" spans="1:13" ht="19.5" x14ac:dyDescent="0.3">
      <c r="A47" s="15" t="s">
        <v>7</v>
      </c>
      <c r="B47" s="12"/>
      <c r="C47" s="33">
        <v>298.5</v>
      </c>
      <c r="D47" s="28"/>
      <c r="E47" s="34">
        <v>308.39999999999998</v>
      </c>
      <c r="G47" s="33">
        <v>302</v>
      </c>
      <c r="H47" s="28"/>
      <c r="I47" s="34">
        <v>311.89999999999998</v>
      </c>
      <c r="M47" s="5"/>
    </row>
    <row r="48" spans="1:13" ht="19.5" x14ac:dyDescent="0.3">
      <c r="A48" s="30" t="s">
        <v>9</v>
      </c>
      <c r="B48" s="3"/>
      <c r="C48" s="33">
        <v>302.10000000000002</v>
      </c>
      <c r="D48" s="34"/>
      <c r="E48" s="34">
        <v>312.7</v>
      </c>
      <c r="G48" s="33">
        <v>305.89999999999998</v>
      </c>
      <c r="H48" s="34"/>
      <c r="I48" s="34">
        <v>316.3</v>
      </c>
      <c r="M48" s="5"/>
    </row>
    <row r="49" spans="1:13" ht="19.5" x14ac:dyDescent="0.3">
      <c r="A49" s="3"/>
      <c r="B49" s="35"/>
      <c r="C49" s="36"/>
      <c r="D49" s="3"/>
      <c r="E49" s="6"/>
      <c r="G49" s="36"/>
      <c r="H49" s="3"/>
      <c r="I49" s="270"/>
      <c r="M49" s="5"/>
    </row>
    <row r="50" spans="1:13" ht="19.5" x14ac:dyDescent="0.3">
      <c r="A50" s="6" t="s">
        <v>10</v>
      </c>
      <c r="B50" s="2"/>
      <c r="C50" s="244"/>
      <c r="D50" s="6"/>
      <c r="E50" s="37"/>
      <c r="G50" s="244">
        <v>291</v>
      </c>
      <c r="H50" s="6"/>
      <c r="I50" s="37">
        <v>306</v>
      </c>
    </row>
    <row r="51" spans="1:13" ht="19.5" x14ac:dyDescent="0.3">
      <c r="A51" s="3"/>
      <c r="B51" s="35"/>
      <c r="C51" s="36"/>
      <c r="D51" s="3"/>
      <c r="E51" s="6"/>
    </row>
    <row r="52" spans="1:13" ht="22.5" x14ac:dyDescent="0.3">
      <c r="A52" s="38"/>
      <c r="B52" s="2"/>
      <c r="C52" s="6"/>
      <c r="D52" s="6"/>
      <c r="E52" s="6"/>
    </row>
    <row r="53" spans="1:13" ht="18.75" customHeight="1" x14ac:dyDescent="0.25">
      <c r="A53" s="302" t="s">
        <v>124</v>
      </c>
      <c r="B53" s="302"/>
      <c r="C53" s="302"/>
      <c r="D53" s="302"/>
      <c r="E53" s="302"/>
      <c r="F53" s="302"/>
      <c r="G53" s="302"/>
      <c r="H53" s="302"/>
      <c r="I53" s="302"/>
    </row>
    <row r="54" spans="1:13" x14ac:dyDescent="0.25">
      <c r="A54" s="4" t="s">
        <v>134</v>
      </c>
    </row>
    <row r="55" spans="1:13" x14ac:dyDescent="0.25">
      <c r="A55" s="4" t="s">
        <v>125</v>
      </c>
    </row>
    <row r="57" spans="1:13" ht="18.75" customHeight="1" x14ac:dyDescent="0.25">
      <c r="A57" s="302" t="s">
        <v>189</v>
      </c>
      <c r="B57" s="302"/>
      <c r="C57" s="302"/>
      <c r="D57" s="302"/>
      <c r="E57" s="302"/>
      <c r="F57" s="302"/>
      <c r="G57" s="302"/>
      <c r="H57" s="302"/>
      <c r="I57" s="302"/>
    </row>
    <row r="58" spans="1:13" x14ac:dyDescent="0.25">
      <c r="A58" s="4" t="s">
        <v>175</v>
      </c>
    </row>
    <row r="59" spans="1:13" x14ac:dyDescent="0.25">
      <c r="A59" s="4" t="s">
        <v>176</v>
      </c>
    </row>
    <row r="61" spans="1:13" ht="18.75" customHeight="1" x14ac:dyDescent="0.25">
      <c r="A61" s="302" t="s">
        <v>205</v>
      </c>
      <c r="B61" s="302"/>
      <c r="C61" s="302"/>
      <c r="D61" s="302"/>
      <c r="E61" s="302"/>
      <c r="F61" s="302"/>
      <c r="G61" s="302"/>
      <c r="H61" s="302"/>
      <c r="I61" s="302"/>
    </row>
    <row r="62" spans="1:13" x14ac:dyDescent="0.25">
      <c r="A62" s="4" t="s">
        <v>178</v>
      </c>
    </row>
    <row r="63" spans="1:13" x14ac:dyDescent="0.25">
      <c r="A63" s="4" t="s">
        <v>177</v>
      </c>
    </row>
    <row r="65" spans="1:9" x14ac:dyDescent="0.25">
      <c r="A65" s="302" t="s">
        <v>206</v>
      </c>
      <c r="B65" s="302"/>
      <c r="C65" s="302"/>
      <c r="D65" s="302"/>
      <c r="E65" s="302"/>
      <c r="F65" s="302"/>
      <c r="G65" s="302"/>
      <c r="H65" s="302"/>
      <c r="I65" s="302"/>
    </row>
    <row r="66" spans="1:9" x14ac:dyDescent="0.25">
      <c r="A66" s="4" t="s">
        <v>155</v>
      </c>
    </row>
    <row r="67" spans="1:9" x14ac:dyDescent="0.25">
      <c r="A67" s="4" t="s">
        <v>156</v>
      </c>
    </row>
    <row r="68" spans="1:9" x14ac:dyDescent="0.25">
      <c r="A68" s="4" t="s">
        <v>157</v>
      </c>
    </row>
    <row r="69" spans="1:9" x14ac:dyDescent="0.25">
      <c r="A69" s="4" t="s">
        <v>158</v>
      </c>
    </row>
    <row r="70" spans="1:9" x14ac:dyDescent="0.25">
      <c r="A70" s="4" t="s">
        <v>159</v>
      </c>
    </row>
    <row r="71" spans="1:9" x14ac:dyDescent="0.25">
      <c r="A71" s="4" t="s">
        <v>160</v>
      </c>
    </row>
  </sheetData>
  <mergeCells count="6">
    <mergeCell ref="C6:E6"/>
    <mergeCell ref="G6:I6"/>
    <mergeCell ref="A53:I53"/>
    <mergeCell ref="A65:I65"/>
    <mergeCell ref="A57:I57"/>
    <mergeCell ref="A61:I61"/>
  </mergeCells>
  <pageMargins left="0.75" right="0.2" top="0.25" bottom="0.35" header="0.25" footer="0.17"/>
  <pageSetup scale="45" orientation="landscape" r:id="rId1"/>
  <headerFooter alignWithMargins="0">
    <oddFooter>&amp;CTable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2">
    <pageSetUpPr fitToPage="1"/>
  </sheetPr>
  <dimension ref="A1:V51"/>
  <sheetViews>
    <sheetView topLeftCell="A13" zoomScale="55" zoomScaleNormal="55" zoomScaleSheetLayoutView="55" workbookViewId="0">
      <selection activeCell="A46" sqref="A46"/>
    </sheetView>
  </sheetViews>
  <sheetFormatPr defaultColWidth="8.88671875" defaultRowHeight="20.25" x14ac:dyDescent="0.3"/>
  <cols>
    <col min="1" max="1" width="48" style="41" customWidth="1"/>
    <col min="2" max="2" width="14.44140625" style="41" customWidth="1"/>
    <col min="3" max="3" width="13.44140625" style="41" customWidth="1"/>
    <col min="4" max="4" width="4" style="110" customWidth="1"/>
    <col min="5" max="5" width="13.44140625" style="41" customWidth="1"/>
    <col min="6" max="6" width="4" style="41" customWidth="1"/>
    <col min="7" max="7" width="2.21875" style="41" customWidth="1"/>
    <col min="8" max="8" width="7.88671875" style="111" customWidth="1"/>
    <col min="9" max="9" width="4" style="110" customWidth="1"/>
    <col min="10" max="10" width="5.44140625" style="41" customWidth="1"/>
    <col min="11" max="11" width="13.44140625" style="41" customWidth="1"/>
    <col min="12" max="12" width="4" style="110" customWidth="1"/>
    <col min="13" max="13" width="13.44140625" style="41" customWidth="1"/>
    <col min="14" max="14" width="4" style="41" customWidth="1"/>
    <col min="15" max="15" width="2.21875" style="41" customWidth="1"/>
    <col min="16" max="16" width="7.88671875" style="111" customWidth="1"/>
    <col min="17" max="17" width="4" style="110" customWidth="1"/>
    <col min="18" max="21" width="8.88671875" style="41"/>
    <col min="22" max="22" width="11.77734375" style="41" bestFit="1" customWidth="1"/>
    <col min="23" max="16384" width="8.88671875" style="41"/>
  </cols>
  <sheetData>
    <row r="1" spans="1:17" x14ac:dyDescent="0.3">
      <c r="A1" s="40" t="s">
        <v>0</v>
      </c>
      <c r="C1" s="42"/>
      <c r="D1" s="43"/>
      <c r="E1" s="44"/>
      <c r="F1" s="45"/>
      <c r="G1" s="45"/>
      <c r="H1" s="46"/>
      <c r="I1" s="47"/>
      <c r="K1" s="42"/>
      <c r="L1" s="43"/>
      <c r="M1" s="44"/>
      <c r="N1" s="45"/>
      <c r="O1" s="45"/>
      <c r="P1" s="46"/>
      <c r="Q1" s="47"/>
    </row>
    <row r="2" spans="1:17" x14ac:dyDescent="0.3">
      <c r="A2" s="40" t="s">
        <v>11</v>
      </c>
      <c r="C2" s="42"/>
      <c r="D2" s="43"/>
      <c r="E2" s="44"/>
      <c r="F2" s="48"/>
      <c r="G2" s="48"/>
      <c r="H2" s="49"/>
      <c r="I2" s="50"/>
      <c r="K2" s="42"/>
      <c r="L2" s="43"/>
      <c r="M2" s="44"/>
      <c r="N2" s="48"/>
      <c r="O2" s="48"/>
      <c r="P2" s="49"/>
      <c r="Q2" s="50"/>
    </row>
    <row r="3" spans="1:17" x14ac:dyDescent="0.3">
      <c r="A3" s="40" t="s">
        <v>12</v>
      </c>
      <c r="C3" s="42"/>
      <c r="D3" s="43"/>
      <c r="E3" s="44"/>
      <c r="F3" s="48"/>
      <c r="G3" s="48"/>
      <c r="H3" s="49"/>
      <c r="I3" s="50"/>
      <c r="K3" s="42"/>
      <c r="L3" s="43"/>
      <c r="M3" s="44"/>
      <c r="N3" s="48"/>
      <c r="O3" s="48"/>
      <c r="P3" s="49"/>
      <c r="Q3" s="50"/>
    </row>
    <row r="4" spans="1:17" x14ac:dyDescent="0.3">
      <c r="A4" s="40"/>
      <c r="C4" s="42"/>
      <c r="D4" s="43"/>
      <c r="E4" s="44"/>
      <c r="F4" s="48"/>
      <c r="G4" s="48"/>
      <c r="H4" s="49"/>
      <c r="I4" s="50"/>
      <c r="K4" s="42"/>
      <c r="L4" s="43"/>
      <c r="M4" s="44"/>
      <c r="N4" s="48"/>
      <c r="O4" s="48"/>
      <c r="P4" s="49"/>
      <c r="Q4" s="50"/>
    </row>
    <row r="5" spans="1:17" ht="21" thickBot="1" x14ac:dyDescent="0.35">
      <c r="A5" s="51"/>
      <c r="C5" s="303" t="s">
        <v>117</v>
      </c>
      <c r="D5" s="303"/>
      <c r="E5" s="303"/>
      <c r="F5" s="52"/>
      <c r="G5" s="52"/>
      <c r="H5" s="53"/>
      <c r="I5" s="52"/>
      <c r="K5" s="303" t="s">
        <v>128</v>
      </c>
      <c r="L5" s="303"/>
      <c r="M5" s="303"/>
      <c r="N5" s="52"/>
      <c r="O5" s="52"/>
      <c r="P5" s="53"/>
      <c r="Q5" s="52"/>
    </row>
    <row r="6" spans="1:17" ht="49.5" customHeight="1" thickBot="1" x14ac:dyDescent="0.35">
      <c r="A6" s="54" t="s">
        <v>13</v>
      </c>
      <c r="C6" s="245" t="s">
        <v>129</v>
      </c>
      <c r="D6" s="246"/>
      <c r="E6" s="245" t="s">
        <v>127</v>
      </c>
      <c r="F6" s="56"/>
      <c r="H6" s="304" t="s">
        <v>14</v>
      </c>
      <c r="I6" s="304"/>
      <c r="K6" s="245" t="s">
        <v>129</v>
      </c>
      <c r="L6" s="246"/>
      <c r="M6" s="245" t="s">
        <v>127</v>
      </c>
      <c r="N6" s="56"/>
      <c r="P6" s="304" t="s">
        <v>14</v>
      </c>
      <c r="Q6" s="304"/>
    </row>
    <row r="7" spans="1:17" ht="21.75" customHeight="1" x14ac:dyDescent="0.3">
      <c r="A7" s="57" t="s">
        <v>15</v>
      </c>
      <c r="C7" s="58"/>
      <c r="D7" s="59"/>
      <c r="E7" s="58"/>
      <c r="F7" s="45"/>
      <c r="G7" s="45"/>
      <c r="H7" s="46"/>
      <c r="I7" s="47"/>
      <c r="K7" s="58"/>
      <c r="L7" s="59"/>
      <c r="M7" s="58"/>
      <c r="N7" s="45"/>
      <c r="O7" s="45"/>
      <c r="P7" s="46"/>
      <c r="Q7" s="47"/>
    </row>
    <row r="8" spans="1:17" s="61" customFormat="1" ht="21.75" customHeight="1" x14ac:dyDescent="0.3">
      <c r="A8" s="60" t="s">
        <v>16</v>
      </c>
      <c r="C8" s="62">
        <v>4188</v>
      </c>
      <c r="D8" s="63"/>
      <c r="E8" s="271">
        <v>3921</v>
      </c>
      <c r="F8" s="64"/>
      <c r="G8" s="64"/>
      <c r="H8" s="65">
        <v>7</v>
      </c>
      <c r="I8" s="66" t="s">
        <v>6</v>
      </c>
      <c r="K8" s="62">
        <v>12362</v>
      </c>
      <c r="L8" s="63"/>
      <c r="M8" s="271">
        <v>11186</v>
      </c>
      <c r="N8" s="64"/>
      <c r="O8" s="64"/>
      <c r="P8" s="65">
        <v>11</v>
      </c>
      <c r="Q8" s="66" t="s">
        <v>6</v>
      </c>
    </row>
    <row r="9" spans="1:17" s="61" customFormat="1" ht="21.75" customHeight="1" x14ac:dyDescent="0.3">
      <c r="A9" s="60" t="s">
        <v>17</v>
      </c>
      <c r="C9" s="67">
        <v>1737</v>
      </c>
      <c r="D9" s="63"/>
      <c r="E9" s="272">
        <v>1769</v>
      </c>
      <c r="F9" s="64"/>
      <c r="G9" s="64"/>
      <c r="H9" s="65">
        <v>-2</v>
      </c>
      <c r="I9" s="66" t="s">
        <v>6</v>
      </c>
      <c r="K9" s="67">
        <v>4851</v>
      </c>
      <c r="L9" s="63"/>
      <c r="M9" s="272">
        <v>4801</v>
      </c>
      <c r="N9" s="64"/>
      <c r="O9" s="64"/>
      <c r="P9" s="65">
        <v>1</v>
      </c>
      <c r="Q9" s="66" t="s">
        <v>6</v>
      </c>
    </row>
    <row r="10" spans="1:17" s="61" customFormat="1" ht="21.75" customHeight="1" x14ac:dyDescent="0.3">
      <c r="A10" s="60" t="s">
        <v>135</v>
      </c>
      <c r="C10" s="67">
        <v>3346</v>
      </c>
      <c r="D10" s="63"/>
      <c r="E10" s="272">
        <v>2162</v>
      </c>
      <c r="F10" s="64"/>
      <c r="G10" s="64"/>
      <c r="H10" s="65">
        <v>55</v>
      </c>
      <c r="I10" s="66" t="s">
        <v>6</v>
      </c>
      <c r="K10" s="67">
        <v>9653</v>
      </c>
      <c r="L10" s="63"/>
      <c r="M10" s="272">
        <v>6306</v>
      </c>
      <c r="N10" s="64"/>
      <c r="O10" s="64"/>
      <c r="P10" s="65">
        <v>53</v>
      </c>
      <c r="Q10" s="66" t="s">
        <v>6</v>
      </c>
    </row>
    <row r="11" spans="1:17" ht="21.75" customHeight="1" x14ac:dyDescent="0.3">
      <c r="A11" s="50" t="s">
        <v>18</v>
      </c>
      <c r="C11" s="68">
        <v>2280</v>
      </c>
      <c r="D11" s="69"/>
      <c r="E11" s="273">
        <v>2208</v>
      </c>
      <c r="F11" s="70"/>
      <c r="G11" s="70"/>
      <c r="H11" s="65">
        <v>3</v>
      </c>
      <c r="I11" s="66" t="s">
        <v>6</v>
      </c>
      <c r="K11" s="68">
        <v>6630</v>
      </c>
      <c r="L11" s="69"/>
      <c r="M11" s="273">
        <v>6723</v>
      </c>
      <c r="N11" s="70"/>
      <c r="O11" s="70"/>
      <c r="P11" s="65">
        <v>-1</v>
      </c>
      <c r="Q11" s="66" t="s">
        <v>6</v>
      </c>
    </row>
    <row r="12" spans="1:17" ht="21.75" customHeight="1" thickBot="1" x14ac:dyDescent="0.35">
      <c r="A12" s="57" t="s">
        <v>19</v>
      </c>
      <c r="C12" s="71">
        <f>SUM(C8:C11)</f>
        <v>11551</v>
      </c>
      <c r="D12" s="72"/>
      <c r="E12" s="274">
        <f>SUM(E8:E11)</f>
        <v>10060</v>
      </c>
      <c r="F12" s="70"/>
      <c r="G12" s="70"/>
      <c r="H12" s="65">
        <v>15</v>
      </c>
      <c r="I12" s="66" t="s">
        <v>6</v>
      </c>
      <c r="K12" s="71">
        <f>SUM(K8:K11)</f>
        <v>33496</v>
      </c>
      <c r="L12" s="72"/>
      <c r="M12" s="274">
        <f>SUM(M8:M11)</f>
        <v>29016</v>
      </c>
      <c r="N12" s="70"/>
      <c r="O12" s="70"/>
      <c r="P12" s="65">
        <v>15</v>
      </c>
      <c r="Q12" s="66" t="s">
        <v>6</v>
      </c>
    </row>
    <row r="13" spans="1:17" ht="21.75" customHeight="1" thickTop="1" x14ac:dyDescent="0.3">
      <c r="A13" s="73"/>
      <c r="C13" s="74"/>
      <c r="D13" s="69"/>
      <c r="E13" s="275"/>
      <c r="F13" s="70"/>
      <c r="G13" s="70"/>
      <c r="H13" s="75"/>
      <c r="I13" s="76"/>
      <c r="K13" s="74"/>
      <c r="L13" s="69"/>
      <c r="M13" s="275"/>
      <c r="N13" s="70"/>
      <c r="O13" s="70"/>
      <c r="P13" s="75"/>
      <c r="Q13" s="76"/>
    </row>
    <row r="14" spans="1:17" ht="21.75" customHeight="1" x14ac:dyDescent="0.3">
      <c r="A14" s="77" t="s">
        <v>20</v>
      </c>
      <c r="C14" s="74"/>
      <c r="D14" s="69"/>
      <c r="E14" s="275"/>
      <c r="F14" s="70"/>
      <c r="G14" s="70"/>
      <c r="H14" s="75"/>
      <c r="I14" s="76"/>
      <c r="K14" s="74"/>
      <c r="L14" s="69"/>
      <c r="M14" s="275"/>
      <c r="N14" s="70"/>
      <c r="O14" s="70"/>
      <c r="P14" s="75"/>
      <c r="Q14" s="76"/>
    </row>
    <row r="15" spans="1:17" s="61" customFormat="1" ht="21.75" customHeight="1" x14ac:dyDescent="0.3">
      <c r="A15" s="60" t="s">
        <v>16</v>
      </c>
      <c r="C15" s="62">
        <v>437</v>
      </c>
      <c r="D15" s="63"/>
      <c r="E15" s="271">
        <v>418</v>
      </c>
      <c r="F15" s="64"/>
      <c r="G15" s="64"/>
      <c r="H15" s="65">
        <v>5</v>
      </c>
      <c r="I15" s="66" t="s">
        <v>6</v>
      </c>
      <c r="K15" s="62">
        <v>1335</v>
      </c>
      <c r="L15" s="63"/>
      <c r="M15" s="271">
        <v>1233</v>
      </c>
      <c r="N15" s="64"/>
      <c r="O15" s="64"/>
      <c r="P15" s="65">
        <v>8</v>
      </c>
      <c r="Q15" s="66" t="s">
        <v>6</v>
      </c>
    </row>
    <row r="16" spans="1:17" s="61" customFormat="1" ht="21.75" customHeight="1" x14ac:dyDescent="0.3">
      <c r="A16" s="60" t="s">
        <v>17</v>
      </c>
      <c r="C16" s="67">
        <v>289</v>
      </c>
      <c r="D16" s="63"/>
      <c r="E16" s="272">
        <v>316</v>
      </c>
      <c r="F16" s="64"/>
      <c r="G16" s="64"/>
      <c r="H16" s="65">
        <v>-9</v>
      </c>
      <c r="I16" s="66" t="s">
        <v>6</v>
      </c>
      <c r="K16" s="67">
        <v>763</v>
      </c>
      <c r="L16" s="63"/>
      <c r="M16" s="272">
        <v>895</v>
      </c>
      <c r="N16" s="64"/>
      <c r="O16" s="64"/>
      <c r="P16" s="65">
        <v>-15</v>
      </c>
      <c r="Q16" s="66" t="s">
        <v>6</v>
      </c>
    </row>
    <row r="17" spans="1:22" s="61" customFormat="1" ht="21.75" customHeight="1" x14ac:dyDescent="0.3">
      <c r="A17" s="60" t="s">
        <v>135</v>
      </c>
      <c r="C17" s="67">
        <v>247</v>
      </c>
      <c r="D17" s="63"/>
      <c r="E17" s="272">
        <v>245</v>
      </c>
      <c r="F17" s="64"/>
      <c r="G17" s="64"/>
      <c r="H17" s="65">
        <v>1</v>
      </c>
      <c r="I17" s="66" t="s">
        <v>6</v>
      </c>
      <c r="K17" s="67">
        <v>678</v>
      </c>
      <c r="L17" s="63"/>
      <c r="M17" s="272">
        <v>687</v>
      </c>
      <c r="N17" s="64"/>
      <c r="O17" s="64"/>
      <c r="P17" s="65">
        <v>-1</v>
      </c>
      <c r="Q17" s="66" t="s">
        <v>6</v>
      </c>
    </row>
    <row r="18" spans="1:22" ht="21.75" customHeight="1" x14ac:dyDescent="0.3">
      <c r="A18" s="50" t="s">
        <v>162</v>
      </c>
      <c r="C18" s="68">
        <v>450</v>
      </c>
      <c r="D18" s="69"/>
      <c r="E18" s="273">
        <v>265</v>
      </c>
      <c r="F18" s="70"/>
      <c r="G18" s="70"/>
      <c r="H18" s="78">
        <v>70</v>
      </c>
      <c r="I18" s="66" t="s">
        <v>6</v>
      </c>
      <c r="K18" s="68">
        <v>1034</v>
      </c>
      <c r="L18" s="69"/>
      <c r="M18" s="273">
        <v>883</v>
      </c>
      <c r="N18" s="70"/>
      <c r="O18" s="70"/>
      <c r="P18" s="78">
        <v>17</v>
      </c>
      <c r="Q18" s="66" t="s">
        <v>6</v>
      </c>
    </row>
    <row r="19" spans="1:22" ht="21.75" customHeight="1" x14ac:dyDescent="0.3">
      <c r="A19" s="57" t="s">
        <v>21</v>
      </c>
      <c r="C19" s="79">
        <f>SUM(C15:C18)</f>
        <v>1423</v>
      </c>
      <c r="D19" s="80"/>
      <c r="E19" s="276">
        <f>SUM(E15:E18)</f>
        <v>1244</v>
      </c>
      <c r="F19" s="70"/>
      <c r="G19" s="70"/>
      <c r="H19" s="78">
        <v>14</v>
      </c>
      <c r="I19" s="66" t="s">
        <v>6</v>
      </c>
      <c r="K19" s="79">
        <f>SUM(K15:K18)</f>
        <v>3810</v>
      </c>
      <c r="L19" s="80"/>
      <c r="M19" s="276">
        <f>SUM(M15:M18)</f>
        <v>3698</v>
      </c>
      <c r="N19" s="70"/>
      <c r="O19" s="70"/>
      <c r="P19" s="78">
        <v>3</v>
      </c>
      <c r="Q19" s="66" t="s">
        <v>6</v>
      </c>
    </row>
    <row r="20" spans="1:22" ht="21.75" customHeight="1" x14ac:dyDescent="0.3">
      <c r="A20" s="57" t="s">
        <v>165</v>
      </c>
      <c r="C20" s="81"/>
      <c r="D20" s="82"/>
      <c r="E20" s="83"/>
      <c r="F20" s="84"/>
      <c r="G20" s="84"/>
      <c r="H20" s="75"/>
      <c r="I20" s="66"/>
      <c r="K20" s="81"/>
      <c r="L20" s="82"/>
      <c r="M20" s="83"/>
      <c r="N20" s="84"/>
      <c r="O20" s="84"/>
      <c r="P20" s="75"/>
      <c r="Q20" s="66"/>
    </row>
    <row r="21" spans="1:22" s="86" customFormat="1" ht="21.75" customHeight="1" x14ac:dyDescent="0.3">
      <c r="A21" s="85" t="s">
        <v>22</v>
      </c>
      <c r="C21" s="81">
        <v>226</v>
      </c>
      <c r="D21" s="87"/>
      <c r="E21" s="83">
        <v>102</v>
      </c>
      <c r="F21" s="61"/>
      <c r="G21" s="81"/>
      <c r="H21" s="88"/>
      <c r="I21" s="83"/>
      <c r="K21" s="81">
        <v>672</v>
      </c>
      <c r="L21" s="87"/>
      <c r="M21" s="83">
        <v>305</v>
      </c>
      <c r="N21" s="61"/>
      <c r="O21" s="81"/>
      <c r="P21" s="88"/>
      <c r="Q21" s="83"/>
    </row>
    <row r="22" spans="1:22" s="86" customFormat="1" ht="21.75" customHeight="1" x14ac:dyDescent="0.3">
      <c r="A22" s="85" t="s">
        <v>136</v>
      </c>
      <c r="C22" s="81">
        <v>0</v>
      </c>
      <c r="D22" s="87"/>
      <c r="E22" s="83">
        <v>-15</v>
      </c>
      <c r="F22" s="61"/>
      <c r="G22" s="81"/>
      <c r="H22" s="88"/>
      <c r="I22" s="83"/>
      <c r="K22" s="81">
        <v>-80</v>
      </c>
      <c r="L22" s="87"/>
      <c r="M22" s="83">
        <v>-15</v>
      </c>
      <c r="N22" s="61"/>
      <c r="O22" s="81"/>
      <c r="P22" s="88"/>
      <c r="Q22" s="83"/>
    </row>
    <row r="23" spans="1:22" s="86" customFormat="1" ht="24" customHeight="1" x14ac:dyDescent="0.3">
      <c r="A23" s="85" t="s">
        <v>24</v>
      </c>
      <c r="C23" s="247">
        <v>-61</v>
      </c>
      <c r="D23" s="91"/>
      <c r="E23" s="277">
        <v>-139</v>
      </c>
      <c r="F23" s="41"/>
      <c r="G23" s="92"/>
      <c r="H23" s="93"/>
      <c r="I23" s="94"/>
      <c r="K23" s="247">
        <v>-281</v>
      </c>
      <c r="L23" s="91"/>
      <c r="M23" s="277">
        <v>-376</v>
      </c>
      <c r="N23" s="41"/>
      <c r="O23" s="92"/>
      <c r="P23" s="93"/>
      <c r="Q23" s="94"/>
    </row>
    <row r="24" spans="1:22" s="86" customFormat="1" ht="21.75" customHeight="1" x14ac:dyDescent="0.3">
      <c r="A24" s="95" t="s">
        <v>109</v>
      </c>
      <c r="C24" s="96">
        <f>SUM(C21:C23)</f>
        <v>165</v>
      </c>
      <c r="D24" s="91"/>
      <c r="E24" s="278">
        <v>-52</v>
      </c>
      <c r="F24" s="41"/>
      <c r="G24" s="92"/>
      <c r="H24" s="78"/>
      <c r="I24" s="66"/>
      <c r="K24" s="96">
        <f>SUM(K21:K23)</f>
        <v>311</v>
      </c>
      <c r="L24" s="91"/>
      <c r="M24" s="278">
        <v>-86</v>
      </c>
      <c r="N24" s="41"/>
      <c r="O24" s="92"/>
      <c r="P24" s="78"/>
      <c r="Q24" s="66"/>
    </row>
    <row r="25" spans="1:22" s="86" customFormat="1" ht="21.75" customHeight="1" thickBot="1" x14ac:dyDescent="0.35">
      <c r="A25" s="57" t="s">
        <v>25</v>
      </c>
      <c r="B25" s="41"/>
      <c r="C25" s="97">
        <f>+C19+C24</f>
        <v>1588</v>
      </c>
      <c r="D25" s="82"/>
      <c r="E25" s="98">
        <v>1192</v>
      </c>
      <c r="F25" s="70"/>
      <c r="G25" s="70"/>
      <c r="H25" s="78">
        <v>33</v>
      </c>
      <c r="I25" s="66" t="s">
        <v>6</v>
      </c>
      <c r="J25" s="41"/>
      <c r="K25" s="97">
        <f>+K19+K24</f>
        <v>4121</v>
      </c>
      <c r="L25" s="82"/>
      <c r="M25" s="98">
        <v>3612</v>
      </c>
      <c r="N25" s="70"/>
      <c r="O25" s="70"/>
      <c r="P25" s="78">
        <v>14</v>
      </c>
      <c r="Q25" s="66" t="s">
        <v>6</v>
      </c>
      <c r="R25" s="41"/>
      <c r="V25" s="225"/>
    </row>
    <row r="26" spans="1:22" ht="21.75" customHeight="1" thickTop="1" x14ac:dyDescent="0.3">
      <c r="A26" s="57"/>
      <c r="C26" s="99"/>
      <c r="D26" s="82"/>
      <c r="E26" s="279"/>
      <c r="F26" s="70"/>
      <c r="G26" s="70"/>
      <c r="H26" s="100"/>
      <c r="I26" s="101"/>
      <c r="K26" s="99"/>
      <c r="L26" s="82"/>
      <c r="M26" s="279"/>
      <c r="N26" s="70"/>
      <c r="O26" s="70"/>
      <c r="P26" s="100"/>
      <c r="Q26" s="101"/>
    </row>
    <row r="27" spans="1:22" ht="21.75" customHeight="1" x14ac:dyDescent="0.3">
      <c r="A27" s="57" t="s">
        <v>152</v>
      </c>
      <c r="B27" s="48"/>
      <c r="C27" s="57"/>
      <c r="D27" s="57"/>
      <c r="E27" s="50"/>
      <c r="F27" s="74"/>
      <c r="G27" s="74"/>
      <c r="H27" s="102"/>
      <c r="I27" s="69"/>
      <c r="J27" s="48"/>
      <c r="K27" s="57"/>
      <c r="L27" s="57"/>
      <c r="M27" s="50"/>
      <c r="N27" s="74"/>
      <c r="O27" s="74"/>
      <c r="P27" s="102"/>
      <c r="Q27" s="69"/>
      <c r="R27" s="48"/>
    </row>
    <row r="28" spans="1:22" s="48" customFormat="1" ht="21.75" customHeight="1" x14ac:dyDescent="0.3">
      <c r="A28" s="60" t="s">
        <v>16</v>
      </c>
      <c r="C28" s="103">
        <v>10.4</v>
      </c>
      <c r="D28" s="104" t="s">
        <v>6</v>
      </c>
      <c r="E28" s="105">
        <v>10.7</v>
      </c>
      <c r="F28" s="106" t="s">
        <v>6</v>
      </c>
      <c r="G28" s="106"/>
      <c r="H28" s="106"/>
      <c r="I28" s="107"/>
      <c r="K28" s="103">
        <v>10.8</v>
      </c>
      <c r="L28" s="104" t="s">
        <v>6</v>
      </c>
      <c r="M28" s="105">
        <v>11</v>
      </c>
      <c r="N28" s="106" t="s">
        <v>6</v>
      </c>
      <c r="O28" s="106"/>
      <c r="P28" s="106"/>
      <c r="Q28" s="107"/>
      <c r="R28" s="227"/>
    </row>
    <row r="29" spans="1:22" s="48" customFormat="1" ht="21.75" customHeight="1" x14ac:dyDescent="0.3">
      <c r="A29" s="60" t="s">
        <v>17</v>
      </c>
      <c r="C29" s="103">
        <v>16.600000000000001</v>
      </c>
      <c r="D29" s="104" t="s">
        <v>6</v>
      </c>
      <c r="E29" s="105">
        <v>17.899999999999999</v>
      </c>
      <c r="F29" s="106" t="s">
        <v>6</v>
      </c>
      <c r="H29" s="106"/>
      <c r="I29" s="50"/>
      <c r="K29" s="103">
        <v>15.7</v>
      </c>
      <c r="L29" s="104" t="s">
        <v>6</v>
      </c>
      <c r="M29" s="105">
        <v>18.600000000000001</v>
      </c>
      <c r="N29" s="106" t="s">
        <v>6</v>
      </c>
      <c r="P29" s="106"/>
      <c r="Q29" s="50"/>
      <c r="R29" s="227"/>
      <c r="S29" s="227"/>
      <c r="T29" s="227"/>
      <c r="U29" s="227"/>
      <c r="V29" s="227"/>
    </row>
    <row r="30" spans="1:22" s="48" customFormat="1" ht="21.75" customHeight="1" x14ac:dyDescent="0.3">
      <c r="A30" s="60" t="s">
        <v>135</v>
      </c>
      <c r="C30" s="103">
        <v>7.4</v>
      </c>
      <c r="D30" s="104" t="s">
        <v>6</v>
      </c>
      <c r="E30" s="105">
        <v>11.3</v>
      </c>
      <c r="F30" s="106" t="s">
        <v>6</v>
      </c>
      <c r="H30" s="106"/>
      <c r="I30" s="50"/>
      <c r="K30" s="103">
        <v>7</v>
      </c>
      <c r="L30" s="104" t="s">
        <v>6</v>
      </c>
      <c r="M30" s="105">
        <v>10.9</v>
      </c>
      <c r="N30" s="106" t="s">
        <v>6</v>
      </c>
      <c r="P30" s="106"/>
      <c r="Q30" s="50"/>
      <c r="R30" s="227"/>
      <c r="S30" s="227"/>
      <c r="T30" s="227"/>
      <c r="U30" s="227"/>
      <c r="V30" s="227"/>
    </row>
    <row r="31" spans="1:22" s="48" customFormat="1" ht="21.75" customHeight="1" x14ac:dyDescent="0.3">
      <c r="A31" s="50" t="s">
        <v>18</v>
      </c>
      <c r="C31" s="103">
        <v>19.7</v>
      </c>
      <c r="D31" s="104" t="s">
        <v>6</v>
      </c>
      <c r="E31" s="105">
        <v>12</v>
      </c>
      <c r="F31" s="106" t="s">
        <v>6</v>
      </c>
      <c r="G31" s="106"/>
      <c r="H31" s="106"/>
      <c r="I31" s="107"/>
      <c r="K31" s="103">
        <v>15.6</v>
      </c>
      <c r="L31" s="104" t="s">
        <v>6</v>
      </c>
      <c r="M31" s="105">
        <v>13.1</v>
      </c>
      <c r="N31" s="106" t="s">
        <v>6</v>
      </c>
      <c r="O31" s="106"/>
      <c r="P31" s="106"/>
      <c r="Q31" s="107"/>
      <c r="R31" s="227"/>
      <c r="S31" s="227"/>
      <c r="T31" s="227"/>
      <c r="U31" s="227"/>
      <c r="V31" s="227"/>
    </row>
    <row r="32" spans="1:22" s="48" customFormat="1" ht="21.75" customHeight="1" x14ac:dyDescent="0.3">
      <c r="A32" s="108" t="s">
        <v>151</v>
      </c>
      <c r="C32" s="103">
        <v>12.3</v>
      </c>
      <c r="D32" s="104" t="s">
        <v>6</v>
      </c>
      <c r="E32" s="105">
        <v>12.4</v>
      </c>
      <c r="F32" s="106" t="s">
        <v>6</v>
      </c>
      <c r="G32" s="106"/>
      <c r="H32" s="106"/>
      <c r="I32" s="107"/>
      <c r="K32" s="103">
        <v>11.4</v>
      </c>
      <c r="L32" s="104" t="s">
        <v>6</v>
      </c>
      <c r="M32" s="105">
        <v>12.7</v>
      </c>
      <c r="N32" s="106" t="s">
        <v>6</v>
      </c>
      <c r="O32" s="106"/>
      <c r="P32" s="106"/>
      <c r="Q32" s="107"/>
      <c r="R32" s="227"/>
      <c r="S32" s="227"/>
      <c r="T32" s="227"/>
      <c r="U32" s="227"/>
      <c r="V32" s="227"/>
    </row>
    <row r="33" spans="1:22" s="48" customFormat="1" ht="21.75" customHeight="1" x14ac:dyDescent="0.3">
      <c r="A33" s="57"/>
      <c r="C33" s="103"/>
      <c r="D33" s="104"/>
      <c r="E33" s="105"/>
      <c r="F33" s="106"/>
      <c r="G33" s="106"/>
      <c r="H33" s="106"/>
      <c r="I33" s="107"/>
      <c r="K33" s="103"/>
      <c r="L33" s="104"/>
      <c r="M33" s="105"/>
      <c r="N33" s="106"/>
      <c r="O33" s="106"/>
      <c r="P33" s="106"/>
      <c r="Q33" s="107"/>
      <c r="R33" s="227"/>
      <c r="S33" s="227"/>
      <c r="T33" s="227"/>
      <c r="U33" s="227"/>
      <c r="V33" s="227"/>
    </row>
    <row r="34" spans="1:22" s="48" customFormat="1" ht="21.75" customHeight="1" x14ac:dyDescent="0.3">
      <c r="A34" s="108" t="s">
        <v>153</v>
      </c>
      <c r="C34" s="103">
        <v>13.7</v>
      </c>
      <c r="D34" s="104" t="s">
        <v>6</v>
      </c>
      <c r="E34" s="105">
        <v>11.8</v>
      </c>
      <c r="F34" s="106" t="s">
        <v>6</v>
      </c>
      <c r="G34" s="106"/>
      <c r="H34" s="106"/>
      <c r="I34" s="107"/>
      <c r="K34" s="103">
        <v>12.3</v>
      </c>
      <c r="L34" s="104" t="s">
        <v>6</v>
      </c>
      <c r="M34" s="105">
        <v>12.4</v>
      </c>
      <c r="N34" s="106" t="s">
        <v>6</v>
      </c>
      <c r="O34" s="106"/>
      <c r="P34" s="106"/>
      <c r="Q34" s="107"/>
      <c r="R34" s="227"/>
      <c r="S34" s="227"/>
      <c r="T34" s="227"/>
      <c r="U34" s="227"/>
      <c r="V34" s="227"/>
    </row>
    <row r="35" spans="1:22" s="48" customFormat="1" ht="21.75" customHeight="1" x14ac:dyDescent="0.3">
      <c r="A35" s="109"/>
      <c r="C35" s="103"/>
      <c r="D35" s="104"/>
      <c r="E35" s="105"/>
      <c r="F35" s="106"/>
      <c r="G35" s="106"/>
      <c r="H35" s="106"/>
      <c r="I35" s="107"/>
      <c r="K35" s="103"/>
      <c r="L35" s="104"/>
      <c r="M35" s="105"/>
      <c r="N35" s="106"/>
      <c r="O35" s="106"/>
      <c r="P35" s="106"/>
      <c r="Q35" s="107"/>
      <c r="S35" s="227"/>
      <c r="T35" s="227"/>
      <c r="U35" s="227"/>
      <c r="V35" s="227"/>
    </row>
    <row r="36" spans="1:22" s="48" customFormat="1" x14ac:dyDescent="0.3">
      <c r="A36" s="41"/>
      <c r="B36" s="41"/>
      <c r="C36" s="41"/>
      <c r="D36" s="110"/>
      <c r="E36" s="41"/>
      <c r="F36" s="41"/>
      <c r="G36" s="41"/>
      <c r="H36" s="111"/>
      <c r="I36" s="110"/>
      <c r="J36" s="41"/>
      <c r="K36" s="41"/>
      <c r="L36" s="110"/>
      <c r="M36" s="41"/>
      <c r="N36" s="41"/>
      <c r="O36" s="41"/>
      <c r="P36" s="111"/>
      <c r="Q36" s="110"/>
      <c r="R36" s="41"/>
    </row>
    <row r="37" spans="1:22" s="4" customFormat="1" ht="18.75" customHeight="1" x14ac:dyDescent="0.25">
      <c r="A37" s="302" t="s">
        <v>163</v>
      </c>
      <c r="B37" s="302"/>
      <c r="C37" s="302"/>
      <c r="D37" s="302"/>
      <c r="E37" s="302"/>
      <c r="F37" s="302"/>
      <c r="G37" s="302"/>
      <c r="H37" s="302"/>
      <c r="I37" s="302"/>
      <c r="J37" s="302"/>
      <c r="K37" s="302"/>
      <c r="L37" s="302"/>
      <c r="M37" s="302"/>
    </row>
    <row r="38" spans="1:22" s="4" customFormat="1" ht="18.75" customHeight="1" x14ac:dyDescent="0.25">
      <c r="A38" s="302" t="s">
        <v>164</v>
      </c>
      <c r="B38" s="302"/>
      <c r="C38" s="302"/>
      <c r="D38" s="302"/>
      <c r="E38" s="302"/>
      <c r="F38" s="302"/>
      <c r="G38" s="302"/>
      <c r="H38" s="302"/>
      <c r="I38" s="302"/>
      <c r="J38" s="302"/>
      <c r="K38" s="302"/>
      <c r="L38" s="302"/>
      <c r="M38" s="302"/>
    </row>
    <row r="39" spans="1:22" s="4" customFormat="1" ht="18.75" customHeight="1" x14ac:dyDescent="0.25">
      <c r="A39" s="302"/>
      <c r="B39" s="302"/>
      <c r="C39" s="302"/>
      <c r="D39" s="302"/>
      <c r="E39" s="302"/>
      <c r="F39" s="302"/>
      <c r="G39" s="302"/>
      <c r="H39" s="302"/>
      <c r="I39" s="302"/>
      <c r="J39" s="302"/>
      <c r="K39" s="302"/>
      <c r="L39" s="302"/>
      <c r="M39" s="302"/>
    </row>
    <row r="40" spans="1:22" s="4" customFormat="1" ht="18.75" customHeight="1" x14ac:dyDescent="0.25">
      <c r="A40" s="302" t="s">
        <v>187</v>
      </c>
      <c r="B40" s="302"/>
      <c r="C40" s="302"/>
      <c r="D40" s="302"/>
      <c r="E40" s="302"/>
      <c r="F40" s="302"/>
      <c r="G40" s="302"/>
      <c r="H40" s="302"/>
      <c r="I40" s="302"/>
      <c r="J40" s="302"/>
      <c r="K40" s="302"/>
      <c r="L40" s="302"/>
      <c r="M40" s="302"/>
    </row>
    <row r="41" spans="1:22" s="4" customFormat="1" ht="18.75" customHeight="1" x14ac:dyDescent="0.25">
      <c r="A41" s="302" t="s">
        <v>179</v>
      </c>
      <c r="B41" s="302"/>
      <c r="C41" s="302"/>
      <c r="D41" s="302"/>
      <c r="E41" s="302"/>
      <c r="F41" s="302"/>
      <c r="G41" s="302"/>
      <c r="H41" s="302"/>
      <c r="I41" s="302"/>
      <c r="J41" s="302"/>
      <c r="K41" s="302"/>
      <c r="L41" s="302"/>
      <c r="M41" s="302"/>
    </row>
    <row r="42" spans="1:22" s="4" customFormat="1" ht="18.75" customHeight="1" x14ac:dyDescent="0.25">
      <c r="A42" s="302" t="s">
        <v>180</v>
      </c>
      <c r="B42" s="302"/>
      <c r="C42" s="302"/>
      <c r="D42" s="302"/>
      <c r="E42" s="302"/>
      <c r="F42" s="302"/>
      <c r="G42" s="302"/>
      <c r="H42" s="302"/>
      <c r="I42" s="302"/>
      <c r="J42" s="302"/>
      <c r="K42" s="302"/>
      <c r="L42" s="302"/>
      <c r="M42" s="302"/>
    </row>
    <row r="43" spans="1:22" s="4" customFormat="1" ht="18.75" customHeight="1" x14ac:dyDescent="0.25">
      <c r="A43" s="302" t="s">
        <v>181</v>
      </c>
      <c r="B43" s="302"/>
      <c r="C43" s="302"/>
      <c r="D43" s="302"/>
      <c r="E43" s="302"/>
      <c r="F43" s="302"/>
      <c r="G43" s="302"/>
      <c r="H43" s="302"/>
      <c r="I43" s="302"/>
      <c r="J43" s="302"/>
      <c r="K43" s="302"/>
      <c r="L43" s="302"/>
      <c r="M43" s="302"/>
    </row>
    <row r="44" spans="1:22" s="4" customFormat="1" ht="18.75" customHeight="1" x14ac:dyDescent="0.25">
      <c r="A44" s="302" t="s">
        <v>196</v>
      </c>
      <c r="B44" s="302"/>
      <c r="C44" s="302"/>
      <c r="D44" s="302"/>
      <c r="E44" s="302"/>
      <c r="F44" s="302"/>
      <c r="G44" s="302"/>
      <c r="H44" s="302"/>
      <c r="I44" s="302"/>
      <c r="J44" s="302"/>
      <c r="K44" s="302"/>
      <c r="L44" s="302"/>
      <c r="M44" s="302"/>
    </row>
    <row r="45" spans="1:22" s="4" customFormat="1" ht="18.75" customHeight="1" x14ac:dyDescent="0.25">
      <c r="A45" s="302" t="s">
        <v>186</v>
      </c>
      <c r="B45" s="302"/>
      <c r="C45" s="302"/>
      <c r="D45" s="302"/>
      <c r="E45" s="302"/>
      <c r="F45" s="302"/>
      <c r="G45" s="302"/>
      <c r="H45" s="302"/>
      <c r="I45" s="302"/>
      <c r="J45" s="302"/>
      <c r="K45" s="302"/>
      <c r="L45" s="302"/>
      <c r="M45" s="302"/>
    </row>
    <row r="46" spans="1:22" s="4" customFormat="1" ht="18.75" x14ac:dyDescent="0.25">
      <c r="A46" s="4" t="s">
        <v>208</v>
      </c>
      <c r="B46" s="39"/>
    </row>
    <row r="47" spans="1:22" s="4" customFormat="1" ht="18.75" customHeight="1" x14ac:dyDescent="0.25">
      <c r="A47" s="302" t="s">
        <v>182</v>
      </c>
      <c r="B47" s="302"/>
      <c r="C47" s="302"/>
      <c r="D47" s="302"/>
      <c r="E47" s="302"/>
      <c r="F47" s="302"/>
      <c r="G47" s="302"/>
      <c r="H47" s="302"/>
      <c r="I47" s="302"/>
      <c r="J47" s="302"/>
      <c r="K47" s="302"/>
      <c r="L47" s="302"/>
      <c r="M47" s="302"/>
    </row>
    <row r="48" spans="1:22" s="4" customFormat="1" ht="18.75" customHeight="1" x14ac:dyDescent="0.25">
      <c r="A48" s="302" t="s">
        <v>183</v>
      </c>
      <c r="B48" s="302"/>
      <c r="C48" s="302"/>
      <c r="D48" s="302"/>
      <c r="E48" s="302"/>
      <c r="F48" s="302"/>
      <c r="G48" s="302"/>
      <c r="H48" s="302"/>
      <c r="I48" s="302"/>
      <c r="J48" s="302"/>
      <c r="K48" s="302"/>
      <c r="L48" s="302"/>
      <c r="M48" s="302"/>
    </row>
    <row r="49" spans="1:13" s="4" customFormat="1" ht="18.75" customHeight="1" x14ac:dyDescent="0.25">
      <c r="A49" s="302" t="s">
        <v>185</v>
      </c>
      <c r="B49" s="302"/>
      <c r="C49" s="302"/>
      <c r="D49" s="302"/>
      <c r="E49" s="302"/>
      <c r="F49" s="302"/>
      <c r="G49" s="302"/>
      <c r="H49" s="302"/>
      <c r="I49" s="302"/>
      <c r="J49" s="302"/>
      <c r="K49" s="302"/>
      <c r="L49" s="302"/>
      <c r="M49" s="302"/>
    </row>
    <row r="50" spans="1:13" s="4" customFormat="1" ht="18.75" customHeight="1" x14ac:dyDescent="0.25">
      <c r="A50" s="302" t="s">
        <v>184</v>
      </c>
      <c r="B50" s="302"/>
      <c r="C50" s="302"/>
      <c r="D50" s="302"/>
      <c r="E50" s="302"/>
      <c r="F50" s="302"/>
      <c r="G50" s="302"/>
      <c r="H50" s="302"/>
      <c r="I50" s="302"/>
      <c r="J50" s="302"/>
      <c r="K50" s="302"/>
      <c r="L50" s="302"/>
      <c r="M50" s="302"/>
    </row>
    <row r="51" spans="1:13" s="4" customFormat="1" ht="18.75" customHeight="1" x14ac:dyDescent="0.25">
      <c r="A51" s="302"/>
      <c r="B51" s="302"/>
      <c r="C51" s="302"/>
      <c r="D51" s="302"/>
      <c r="E51" s="302"/>
      <c r="F51" s="302"/>
      <c r="G51" s="302"/>
      <c r="H51" s="302"/>
      <c r="I51" s="302"/>
      <c r="J51" s="302"/>
      <c r="K51" s="302"/>
      <c r="L51" s="302"/>
      <c r="M51" s="302"/>
    </row>
  </sheetData>
  <mergeCells count="18">
    <mergeCell ref="A51:M51"/>
    <mergeCell ref="A47:M47"/>
    <mergeCell ref="A48:M48"/>
    <mergeCell ref="A49:M49"/>
    <mergeCell ref="A50:M50"/>
    <mergeCell ref="A43:M43"/>
    <mergeCell ref="A44:M44"/>
    <mergeCell ref="A45:M45"/>
    <mergeCell ref="A38:M38"/>
    <mergeCell ref="A39:M39"/>
    <mergeCell ref="A40:M40"/>
    <mergeCell ref="A41:M41"/>
    <mergeCell ref="A42:M42"/>
    <mergeCell ref="K5:M5"/>
    <mergeCell ref="P6:Q6"/>
    <mergeCell ref="C5:E5"/>
    <mergeCell ref="H6:I6"/>
    <mergeCell ref="A37:M37"/>
  </mergeCells>
  <pageMargins left="0.75" right="0.2" top="0.25" bottom="0.35" header="0.25" footer="0.17"/>
  <pageSetup scale="53" orientation="landscape" r:id="rId1"/>
  <headerFooter alignWithMargins="0">
    <oddFooter>&amp;CTable 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Q56"/>
  <sheetViews>
    <sheetView zoomScale="55" zoomScaleNormal="55" zoomScaleSheetLayoutView="55" workbookViewId="0">
      <selection activeCell="A57" sqref="A57"/>
    </sheetView>
  </sheetViews>
  <sheetFormatPr defaultColWidth="8.88671875" defaultRowHeight="20.25" x14ac:dyDescent="0.3"/>
  <cols>
    <col min="1" max="1" width="65.109375" style="136" customWidth="1"/>
    <col min="2" max="2" width="10.109375" style="136" customWidth="1"/>
    <col min="3" max="3" width="18.109375" style="136" customWidth="1"/>
    <col min="4" max="4" width="4" style="48" customWidth="1"/>
    <col min="5" max="5" width="18.109375" style="136" customWidth="1"/>
    <col min="6" max="6" width="2.5546875" style="48" bestFit="1" customWidth="1"/>
    <col min="7" max="16384" width="8.88671875" style="136"/>
  </cols>
  <sheetData>
    <row r="1" spans="1:5" x14ac:dyDescent="0.3">
      <c r="A1" s="112" t="s">
        <v>0</v>
      </c>
      <c r="B1" s="113"/>
      <c r="C1" s="114"/>
      <c r="E1" s="114"/>
    </row>
    <row r="2" spans="1:5" x14ac:dyDescent="0.3">
      <c r="A2" s="112" t="s">
        <v>26</v>
      </c>
      <c r="B2" s="113"/>
      <c r="C2" s="114"/>
      <c r="E2" s="114"/>
    </row>
    <row r="3" spans="1:5" x14ac:dyDescent="0.3">
      <c r="A3" s="112" t="s">
        <v>27</v>
      </c>
      <c r="B3" s="113"/>
      <c r="C3" s="114"/>
      <c r="E3" s="114"/>
    </row>
    <row r="4" spans="1:5" ht="15" customHeight="1" x14ac:dyDescent="0.3">
      <c r="A4" s="112"/>
      <c r="B4" s="113"/>
      <c r="C4" s="114"/>
      <c r="E4" s="114"/>
    </row>
    <row r="5" spans="1:5" ht="8.25" customHeight="1" x14ac:dyDescent="0.3">
      <c r="A5" s="112"/>
      <c r="B5" s="113"/>
      <c r="C5" s="115"/>
      <c r="E5" s="115"/>
    </row>
    <row r="6" spans="1:5" ht="8.25" customHeight="1" x14ac:dyDescent="0.3">
      <c r="A6" s="116"/>
      <c r="B6" s="113"/>
      <c r="C6" s="117"/>
      <c r="E6" s="117"/>
    </row>
    <row r="7" spans="1:5" ht="42" thickBot="1" x14ac:dyDescent="0.35">
      <c r="A7" s="118"/>
      <c r="B7" s="113"/>
      <c r="C7" s="226" t="s">
        <v>137</v>
      </c>
      <c r="E7" s="226" t="s">
        <v>192</v>
      </c>
    </row>
    <row r="8" spans="1:5" ht="21.95" customHeight="1" x14ac:dyDescent="0.3">
      <c r="A8" s="112" t="s">
        <v>28</v>
      </c>
      <c r="B8" s="113"/>
      <c r="C8" s="119"/>
      <c r="E8" s="119"/>
    </row>
    <row r="9" spans="1:5" ht="21.95" customHeight="1" x14ac:dyDescent="0.3">
      <c r="A9" s="120" t="s">
        <v>29</v>
      </c>
      <c r="B9" s="113"/>
      <c r="C9" s="121"/>
      <c r="E9" s="121"/>
    </row>
    <row r="10" spans="1:5" ht="21.95" customHeight="1" x14ac:dyDescent="0.3">
      <c r="A10" s="120" t="s">
        <v>30</v>
      </c>
      <c r="B10" s="113"/>
      <c r="C10" s="293">
        <v>2895</v>
      </c>
      <c r="E10" s="122">
        <v>1090</v>
      </c>
    </row>
    <row r="11" spans="1:5" ht="21.95" customHeight="1" x14ac:dyDescent="0.3">
      <c r="A11" s="120" t="s">
        <v>31</v>
      </c>
      <c r="B11" s="113"/>
      <c r="C11" s="123">
        <v>8955</v>
      </c>
      <c r="E11" s="124">
        <v>7254</v>
      </c>
    </row>
    <row r="12" spans="1:5" ht="21.95" customHeight="1" x14ac:dyDescent="0.3">
      <c r="A12" s="120" t="s">
        <v>32</v>
      </c>
      <c r="B12" s="113"/>
      <c r="C12" s="123">
        <v>4852</v>
      </c>
      <c r="E12" s="124">
        <v>4819</v>
      </c>
    </row>
    <row r="13" spans="1:5" ht="21.95" customHeight="1" x14ac:dyDescent="0.3">
      <c r="A13" s="120" t="s">
        <v>33</v>
      </c>
      <c r="B13" s="113"/>
      <c r="C13" s="90">
        <v>408</v>
      </c>
      <c r="D13" s="297"/>
      <c r="E13" s="89">
        <v>441</v>
      </c>
    </row>
    <row r="14" spans="1:5" ht="21.95" customHeight="1" x14ac:dyDescent="0.3">
      <c r="A14" s="120" t="s">
        <v>172</v>
      </c>
      <c r="B14" s="113"/>
      <c r="C14" s="125">
        <v>0</v>
      </c>
      <c r="E14" s="126">
        <v>969</v>
      </c>
    </row>
    <row r="15" spans="1:5" ht="21.95" customHeight="1" x14ac:dyDescent="0.3">
      <c r="A15" s="127" t="s">
        <v>34</v>
      </c>
      <c r="B15" s="113"/>
      <c r="C15" s="294">
        <v>17110</v>
      </c>
      <c r="E15" s="84">
        <v>14573</v>
      </c>
    </row>
    <row r="16" spans="1:5" ht="21.95" customHeight="1" x14ac:dyDescent="0.3">
      <c r="A16" s="118"/>
      <c r="B16" s="113"/>
      <c r="C16" s="295"/>
      <c r="E16" s="128"/>
    </row>
    <row r="17" spans="1:5" ht="21.95" customHeight="1" x14ac:dyDescent="0.3">
      <c r="A17" s="120" t="s">
        <v>107</v>
      </c>
      <c r="B17" s="113"/>
      <c r="C17" s="123">
        <v>5369</v>
      </c>
      <c r="E17" s="124">
        <v>5389</v>
      </c>
    </row>
    <row r="18" spans="1:5" ht="21.95" customHeight="1" x14ac:dyDescent="0.3">
      <c r="A18" s="114" t="s">
        <v>35</v>
      </c>
      <c r="B18" s="113"/>
      <c r="C18" s="90">
        <v>10791</v>
      </c>
      <c r="E18" s="89">
        <v>10695</v>
      </c>
    </row>
    <row r="19" spans="1:5" ht="21.95" customHeight="1" x14ac:dyDescent="0.3">
      <c r="A19" s="114" t="s">
        <v>121</v>
      </c>
      <c r="B19" s="113"/>
      <c r="C19" s="90">
        <v>4205</v>
      </c>
      <c r="E19" s="89">
        <v>4022</v>
      </c>
    </row>
    <row r="20" spans="1:5" ht="21.95" customHeight="1" x14ac:dyDescent="0.3">
      <c r="A20" s="114" t="s">
        <v>36</v>
      </c>
      <c r="B20" s="113"/>
      <c r="C20" s="123">
        <v>5850</v>
      </c>
      <c r="E20" s="124">
        <v>6068</v>
      </c>
    </row>
    <row r="21" spans="1:5" ht="21.95" customHeight="1" x14ac:dyDescent="0.3">
      <c r="A21" s="114" t="s">
        <v>37</v>
      </c>
      <c r="B21" s="129"/>
      <c r="C21" s="90">
        <v>5414</v>
      </c>
      <c r="D21" s="297"/>
      <c r="E21" s="89">
        <v>5396</v>
      </c>
    </row>
    <row r="22" spans="1:5" ht="21.95" customHeight="1" x14ac:dyDescent="0.3">
      <c r="A22" s="120" t="s">
        <v>171</v>
      </c>
      <c r="B22" s="113"/>
      <c r="C22" s="125">
        <v>0</v>
      </c>
      <c r="E22" s="126">
        <v>3161</v>
      </c>
    </row>
    <row r="23" spans="1:5" ht="21.95" customHeight="1" thickBot="1" x14ac:dyDescent="0.35">
      <c r="A23" s="120" t="s">
        <v>38</v>
      </c>
      <c r="B23" s="130"/>
      <c r="C23" s="97">
        <v>48739</v>
      </c>
      <c r="E23" s="98">
        <v>49304</v>
      </c>
    </row>
    <row r="24" spans="1:5" ht="21.95" customHeight="1" thickTop="1" x14ac:dyDescent="0.3">
      <c r="A24" s="118"/>
      <c r="B24" s="113"/>
      <c r="C24" s="131"/>
      <c r="E24" s="132"/>
    </row>
    <row r="25" spans="1:5" ht="21.95" customHeight="1" x14ac:dyDescent="0.3">
      <c r="A25" s="112" t="s">
        <v>168</v>
      </c>
      <c r="B25" s="133"/>
      <c r="C25" s="296"/>
      <c r="E25" s="134"/>
    </row>
    <row r="26" spans="1:5" ht="21.95" customHeight="1" x14ac:dyDescent="0.3">
      <c r="A26" s="120" t="s">
        <v>39</v>
      </c>
      <c r="B26" s="133"/>
      <c r="C26" s="296"/>
      <c r="E26" s="134"/>
    </row>
    <row r="27" spans="1:5" ht="21.95" customHeight="1" x14ac:dyDescent="0.3">
      <c r="A27" s="120" t="s">
        <v>40</v>
      </c>
      <c r="B27" s="133"/>
      <c r="C27" s="293">
        <v>2840</v>
      </c>
      <c r="E27" s="122">
        <v>1745</v>
      </c>
    </row>
    <row r="28" spans="1:5" ht="21.95" customHeight="1" x14ac:dyDescent="0.3">
      <c r="A28" s="120" t="s">
        <v>41</v>
      </c>
      <c r="B28" s="133"/>
      <c r="C28" s="81">
        <v>6830</v>
      </c>
      <c r="E28" s="83">
        <v>6703</v>
      </c>
    </row>
    <row r="29" spans="1:5" ht="21.95" customHeight="1" x14ac:dyDescent="0.3">
      <c r="A29" s="120" t="s">
        <v>108</v>
      </c>
      <c r="B29" s="133"/>
      <c r="C29" s="81">
        <v>1856</v>
      </c>
      <c r="E29" s="83">
        <v>1707</v>
      </c>
    </row>
    <row r="30" spans="1:5" ht="21.95" customHeight="1" x14ac:dyDescent="0.3">
      <c r="A30" s="120" t="s">
        <v>122</v>
      </c>
      <c r="B30" s="133"/>
      <c r="C30" s="81">
        <v>0</v>
      </c>
      <c r="E30" s="83">
        <v>956</v>
      </c>
    </row>
    <row r="31" spans="1:5" ht="21.95" customHeight="1" x14ac:dyDescent="0.3">
      <c r="A31" s="120" t="s">
        <v>42</v>
      </c>
      <c r="B31" s="113"/>
      <c r="C31" s="81">
        <v>2899</v>
      </c>
      <c r="D31" s="297"/>
      <c r="E31" s="83">
        <v>1859</v>
      </c>
    </row>
    <row r="32" spans="1:5" ht="21.95" customHeight="1" x14ac:dyDescent="0.3">
      <c r="A32" s="120" t="s">
        <v>173</v>
      </c>
      <c r="B32" s="133"/>
      <c r="C32" s="125">
        <v>0</v>
      </c>
      <c r="E32" s="126">
        <v>948</v>
      </c>
    </row>
    <row r="33" spans="1:5" ht="21.95" customHeight="1" x14ac:dyDescent="0.3">
      <c r="A33" s="120" t="s">
        <v>43</v>
      </c>
      <c r="B33" s="113"/>
      <c r="C33" s="81">
        <v>14425</v>
      </c>
      <c r="E33" s="83">
        <v>13918</v>
      </c>
    </row>
    <row r="34" spans="1:5" ht="21.95" customHeight="1" x14ac:dyDescent="0.3">
      <c r="A34" s="114"/>
      <c r="B34" s="113"/>
      <c r="C34" s="131"/>
      <c r="E34" s="132"/>
    </row>
    <row r="35" spans="1:5" ht="21.95" customHeight="1" x14ac:dyDescent="0.3">
      <c r="A35" s="120" t="s">
        <v>46</v>
      </c>
      <c r="B35" s="113"/>
      <c r="C35" s="123">
        <v>14304</v>
      </c>
      <c r="E35" s="124">
        <v>14305</v>
      </c>
    </row>
    <row r="36" spans="1:5" ht="21.95" customHeight="1" x14ac:dyDescent="0.3">
      <c r="A36" s="120" t="s">
        <v>44</v>
      </c>
      <c r="B36" s="129"/>
      <c r="C36" s="123">
        <v>11859</v>
      </c>
      <c r="E36" s="124">
        <v>11807</v>
      </c>
    </row>
    <row r="37" spans="1:5" ht="21.95" customHeight="1" x14ac:dyDescent="0.3">
      <c r="A37" s="120" t="s">
        <v>45</v>
      </c>
      <c r="B37" s="113"/>
      <c r="C37" s="123">
        <v>1083</v>
      </c>
      <c r="E37" s="124">
        <v>1070</v>
      </c>
    </row>
    <row r="38" spans="1:5" ht="21.95" customHeight="1" x14ac:dyDescent="0.3">
      <c r="A38" s="120" t="s">
        <v>47</v>
      </c>
      <c r="B38" s="129"/>
      <c r="C38" s="90">
        <v>4638</v>
      </c>
      <c r="D38" s="297"/>
      <c r="E38" s="89">
        <v>4902</v>
      </c>
    </row>
    <row r="39" spans="1:5" ht="21.95" customHeight="1" x14ac:dyDescent="0.3">
      <c r="A39" s="120" t="s">
        <v>174</v>
      </c>
      <c r="B39" s="113"/>
      <c r="C39" s="125">
        <v>0</v>
      </c>
      <c r="E39" s="126">
        <v>205</v>
      </c>
    </row>
    <row r="40" spans="1:5" ht="21.95" customHeight="1" x14ac:dyDescent="0.3">
      <c r="A40" s="120" t="s">
        <v>48</v>
      </c>
      <c r="B40" s="129"/>
      <c r="C40" s="294">
        <v>46309</v>
      </c>
      <c r="E40" s="84">
        <v>46207</v>
      </c>
    </row>
    <row r="41" spans="1:5" ht="21.95" customHeight="1" x14ac:dyDescent="0.3">
      <c r="A41" s="120"/>
      <c r="B41" s="129"/>
      <c r="C41" s="123"/>
      <c r="E41" s="124"/>
    </row>
    <row r="42" spans="1:5" ht="21.95" customHeight="1" x14ac:dyDescent="0.3">
      <c r="A42" s="120" t="s">
        <v>49</v>
      </c>
      <c r="B42" s="129"/>
      <c r="C42" s="123"/>
      <c r="E42" s="124"/>
    </row>
    <row r="43" spans="1:5" ht="21.95" customHeight="1" x14ac:dyDescent="0.3">
      <c r="A43" s="120" t="s">
        <v>50</v>
      </c>
      <c r="B43" s="129"/>
      <c r="C43" s="123">
        <v>291</v>
      </c>
      <c r="E43" s="124">
        <v>303</v>
      </c>
    </row>
    <row r="44" spans="1:5" ht="21.95" customHeight="1" x14ac:dyDescent="0.3">
      <c r="A44" s="120" t="s">
        <v>51</v>
      </c>
      <c r="B44" s="129"/>
      <c r="C44" s="123">
        <v>0</v>
      </c>
      <c r="E44" s="124">
        <v>0</v>
      </c>
    </row>
    <row r="45" spans="1:5" ht="21.95" customHeight="1" x14ac:dyDescent="0.3">
      <c r="A45" s="120" t="s">
        <v>52</v>
      </c>
      <c r="B45" s="129"/>
      <c r="C45" s="123">
        <v>13023</v>
      </c>
      <c r="E45" s="124">
        <v>14238</v>
      </c>
    </row>
    <row r="46" spans="1:5" ht="21.95" customHeight="1" x14ac:dyDescent="0.3">
      <c r="A46" s="120" t="s">
        <v>53</v>
      </c>
      <c r="B46" s="129"/>
      <c r="C46" s="125">
        <v>-10991</v>
      </c>
      <c r="E46" s="126">
        <v>-11444</v>
      </c>
    </row>
    <row r="47" spans="1:5" ht="21.95" customHeight="1" x14ac:dyDescent="0.3">
      <c r="A47" s="120" t="s">
        <v>54</v>
      </c>
      <c r="B47" s="129"/>
      <c r="C47" s="90">
        <v>2323</v>
      </c>
      <c r="E47" s="89">
        <v>3097</v>
      </c>
    </row>
    <row r="48" spans="1:5" ht="21.95" customHeight="1" x14ac:dyDescent="0.3">
      <c r="A48" s="120" t="s">
        <v>144</v>
      </c>
      <c r="B48" s="129"/>
      <c r="C48" s="125">
        <v>107</v>
      </c>
      <c r="D48" s="297"/>
      <c r="E48" s="290" t="s">
        <v>145</v>
      </c>
    </row>
    <row r="49" spans="1:17" ht="21.95" customHeight="1" x14ac:dyDescent="0.3">
      <c r="A49" s="120" t="s">
        <v>146</v>
      </c>
      <c r="B49" s="129"/>
      <c r="C49" s="125">
        <v>2430</v>
      </c>
      <c r="E49" s="126">
        <v>3097</v>
      </c>
    </row>
    <row r="50" spans="1:17" ht="21.95" customHeight="1" thickBot="1" x14ac:dyDescent="0.35">
      <c r="A50" s="120" t="s">
        <v>169</v>
      </c>
      <c r="B50" s="130"/>
      <c r="C50" s="97">
        <v>48739</v>
      </c>
      <c r="E50" s="98">
        <v>49304</v>
      </c>
    </row>
    <row r="51" spans="1:17" ht="21" thickTop="1" x14ac:dyDescent="0.3">
      <c r="A51" s="135"/>
      <c r="B51" s="113"/>
      <c r="C51" s="132"/>
      <c r="E51" s="132"/>
    </row>
    <row r="53" spans="1:17" s="41" customFormat="1" ht="23.25" x14ac:dyDescent="0.3">
      <c r="A53" s="224" t="s">
        <v>119</v>
      </c>
      <c r="H53" s="111"/>
      <c r="I53" s="110"/>
      <c r="Q53" s="110"/>
    </row>
    <row r="55" spans="1:17" s="41" customFormat="1" ht="23.25" x14ac:dyDescent="0.3">
      <c r="A55" s="224" t="s">
        <v>167</v>
      </c>
      <c r="H55" s="111"/>
      <c r="I55" s="110"/>
      <c r="Q55" s="110"/>
    </row>
    <row r="56" spans="1:17" s="41" customFormat="1" x14ac:dyDescent="0.3">
      <c r="A56" s="224" t="s">
        <v>195</v>
      </c>
      <c r="H56" s="111"/>
      <c r="I56" s="110"/>
      <c r="Q56" s="110"/>
    </row>
  </sheetData>
  <pageMargins left="0.75" right="0.2" top="0.25" bottom="0.35" header="0.25" footer="0.17"/>
  <pageSetup scale="47" orientation="landscape" r:id="rId1"/>
  <headerFooter alignWithMargins="0">
    <oddFooter>&amp;CTable 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48"/>
  <sheetViews>
    <sheetView zoomScale="55" zoomScaleNormal="55" workbookViewId="0">
      <selection activeCell="A5" sqref="A5"/>
    </sheetView>
  </sheetViews>
  <sheetFormatPr defaultColWidth="16.88671875" defaultRowHeight="20.25" x14ac:dyDescent="0.3"/>
  <cols>
    <col min="1" max="1" width="93.33203125" style="139" customWidth="1"/>
    <col min="2" max="2" width="16.6640625" style="139" customWidth="1"/>
    <col min="3" max="3" width="3.21875" style="139" customWidth="1"/>
    <col min="4" max="4" width="16.6640625" style="139" customWidth="1"/>
    <col min="5" max="5" width="6" style="139" customWidth="1"/>
    <col min="6" max="16384" width="16.88671875" style="139"/>
  </cols>
  <sheetData>
    <row r="1" spans="1:4" x14ac:dyDescent="0.3">
      <c r="A1" s="137" t="s">
        <v>0</v>
      </c>
      <c r="B1" s="138"/>
      <c r="C1" s="138"/>
      <c r="D1" s="138"/>
    </row>
    <row r="2" spans="1:4" x14ac:dyDescent="0.3">
      <c r="A2" s="137" t="s">
        <v>55</v>
      </c>
      <c r="B2" s="140"/>
      <c r="C2" s="140"/>
      <c r="D2" s="140"/>
    </row>
    <row r="3" spans="1:4" x14ac:dyDescent="0.3">
      <c r="A3" s="137" t="s">
        <v>12</v>
      </c>
      <c r="B3" s="140"/>
      <c r="C3" s="140"/>
      <c r="D3" s="140"/>
    </row>
    <row r="4" spans="1:4" ht="12.75" customHeight="1" x14ac:dyDescent="0.3">
      <c r="A4" s="137"/>
      <c r="B4" s="138"/>
      <c r="C4" s="138"/>
      <c r="D4" s="141"/>
    </row>
    <row r="5" spans="1:4" ht="6" customHeight="1" x14ac:dyDescent="0.3">
      <c r="A5" s="137"/>
      <c r="B5" s="138"/>
      <c r="C5" s="138"/>
      <c r="D5" s="141"/>
    </row>
    <row r="6" spans="1:4" ht="21" thickBot="1" x14ac:dyDescent="0.35">
      <c r="A6" s="142"/>
      <c r="B6" s="305" t="s">
        <v>128</v>
      </c>
      <c r="C6" s="305"/>
      <c r="D6" s="305"/>
    </row>
    <row r="7" spans="1:4" ht="8.25" customHeight="1" x14ac:dyDescent="0.3">
      <c r="A7" s="142"/>
      <c r="B7" s="141"/>
      <c r="C7" s="141"/>
      <c r="D7" s="140"/>
    </row>
    <row r="8" spans="1:4" ht="40.5" x14ac:dyDescent="0.3">
      <c r="A8" s="142"/>
      <c r="B8" s="248" t="s">
        <v>129</v>
      </c>
      <c r="C8" s="55"/>
      <c r="D8" s="248" t="s">
        <v>127</v>
      </c>
    </row>
    <row r="9" spans="1:4" ht="6" customHeight="1" x14ac:dyDescent="0.3">
      <c r="A9" s="142"/>
      <c r="B9" s="138"/>
      <c r="C9" s="138"/>
      <c r="D9" s="138"/>
    </row>
    <row r="10" spans="1:4" x14ac:dyDescent="0.3">
      <c r="A10" s="137" t="s">
        <v>56</v>
      </c>
      <c r="B10" s="143"/>
      <c r="C10" s="144"/>
      <c r="D10" s="145"/>
    </row>
    <row r="11" spans="1:4" x14ac:dyDescent="0.3">
      <c r="A11" s="146" t="s">
        <v>57</v>
      </c>
      <c r="B11" s="147">
        <v>4314</v>
      </c>
      <c r="C11" s="148"/>
      <c r="D11" s="280">
        <v>2672</v>
      </c>
    </row>
    <row r="12" spans="1:4" x14ac:dyDescent="0.3">
      <c r="A12" s="146" t="s">
        <v>58</v>
      </c>
      <c r="B12" s="131"/>
      <c r="C12" s="144"/>
      <c r="D12" s="132"/>
    </row>
    <row r="13" spans="1:4" x14ac:dyDescent="0.3">
      <c r="A13" s="149" t="s">
        <v>59</v>
      </c>
      <c r="B13" s="123">
        <v>888</v>
      </c>
      <c r="C13" s="150"/>
      <c r="D13" s="124">
        <v>726</v>
      </c>
    </row>
    <row r="14" spans="1:4" x14ac:dyDescent="0.3">
      <c r="A14" s="149" t="s">
        <v>23</v>
      </c>
      <c r="B14" s="123">
        <v>124</v>
      </c>
      <c r="C14" s="150"/>
      <c r="D14" s="124">
        <v>118</v>
      </c>
    </row>
    <row r="15" spans="1:4" x14ac:dyDescent="0.3">
      <c r="A15" s="149" t="s">
        <v>106</v>
      </c>
      <c r="B15" s="123">
        <v>99</v>
      </c>
      <c r="C15" s="150"/>
      <c r="D15" s="175">
        <v>35</v>
      </c>
    </row>
    <row r="16" spans="1:4" x14ac:dyDescent="0.3">
      <c r="A16" s="149" t="s">
        <v>170</v>
      </c>
      <c r="B16" s="123">
        <v>-1234</v>
      </c>
      <c r="C16" s="150"/>
      <c r="D16" s="89">
        <v>0</v>
      </c>
    </row>
    <row r="17" spans="1:4" x14ac:dyDescent="0.3">
      <c r="A17" s="149" t="s">
        <v>138</v>
      </c>
      <c r="B17" s="123">
        <v>-104</v>
      </c>
      <c r="C17" s="150"/>
      <c r="D17" s="89">
        <v>0</v>
      </c>
    </row>
    <row r="18" spans="1:4" x14ac:dyDescent="0.3">
      <c r="A18" s="151" t="s">
        <v>60</v>
      </c>
    </row>
    <row r="19" spans="1:4" x14ac:dyDescent="0.3">
      <c r="A19" s="149" t="s">
        <v>61</v>
      </c>
      <c r="B19" s="123">
        <v>-1537</v>
      </c>
      <c r="C19" s="150"/>
      <c r="D19" s="124">
        <v>-861</v>
      </c>
    </row>
    <row r="20" spans="1:4" x14ac:dyDescent="0.3">
      <c r="A20" s="149" t="s">
        <v>62</v>
      </c>
      <c r="B20" s="123">
        <v>-235</v>
      </c>
      <c r="C20" s="150"/>
      <c r="D20" s="124">
        <v>-359</v>
      </c>
    </row>
    <row r="21" spans="1:4" x14ac:dyDescent="0.3">
      <c r="A21" s="149" t="s">
        <v>63</v>
      </c>
      <c r="B21" s="123">
        <v>1033</v>
      </c>
      <c r="C21" s="150"/>
      <c r="D21" s="124">
        <v>637</v>
      </c>
    </row>
    <row r="22" spans="1:4" x14ac:dyDescent="0.3">
      <c r="A22" s="149" t="s">
        <v>64</v>
      </c>
      <c r="B22" s="123">
        <v>57</v>
      </c>
      <c r="C22" s="150"/>
      <c r="D22" s="124">
        <v>-421</v>
      </c>
    </row>
    <row r="23" spans="1:4" x14ac:dyDescent="0.3">
      <c r="A23" s="149" t="s">
        <v>65</v>
      </c>
      <c r="B23" s="123">
        <v>787</v>
      </c>
      <c r="C23" s="150"/>
      <c r="D23" s="124">
        <v>868</v>
      </c>
    </row>
    <row r="24" spans="1:4" x14ac:dyDescent="0.3">
      <c r="A24" s="149" t="s">
        <v>66</v>
      </c>
      <c r="B24" s="123">
        <v>37</v>
      </c>
      <c r="C24" s="150"/>
      <c r="D24" s="124">
        <v>126</v>
      </c>
    </row>
    <row r="25" spans="1:4" x14ac:dyDescent="0.3">
      <c r="A25" s="151" t="s">
        <v>24</v>
      </c>
      <c r="B25" s="125">
        <v>231</v>
      </c>
      <c r="C25" s="150"/>
      <c r="D25" s="126">
        <v>196</v>
      </c>
    </row>
    <row r="26" spans="1:4" ht="21.75" customHeight="1" x14ac:dyDescent="0.3">
      <c r="A26" s="137" t="s">
        <v>166</v>
      </c>
      <c r="B26" s="125">
        <v>4460</v>
      </c>
      <c r="C26" s="150"/>
      <c r="D26" s="126">
        <v>3737</v>
      </c>
    </row>
    <row r="27" spans="1:4" ht="18.75" customHeight="1" x14ac:dyDescent="0.3">
      <c r="A27" s="142"/>
      <c r="B27" s="123"/>
      <c r="C27" s="150"/>
      <c r="D27" s="124"/>
    </row>
    <row r="28" spans="1:4" ht="18.75" customHeight="1" x14ac:dyDescent="0.3">
      <c r="A28" s="137" t="s">
        <v>67</v>
      </c>
      <c r="B28" s="123"/>
      <c r="C28" s="150"/>
      <c r="D28" s="124"/>
    </row>
    <row r="29" spans="1:4" x14ac:dyDescent="0.3">
      <c r="A29" s="138" t="s">
        <v>68</v>
      </c>
      <c r="B29" s="123">
        <v>-627</v>
      </c>
      <c r="C29" s="150"/>
      <c r="D29" s="124">
        <v>-500</v>
      </c>
    </row>
    <row r="30" spans="1:4" x14ac:dyDescent="0.3">
      <c r="A30" s="152" t="s">
        <v>69</v>
      </c>
      <c r="B30" s="125">
        <v>76</v>
      </c>
      <c r="C30" s="150"/>
      <c r="D30" s="126">
        <v>89</v>
      </c>
    </row>
    <row r="31" spans="1:4" x14ac:dyDescent="0.3">
      <c r="A31" s="137" t="s">
        <v>115</v>
      </c>
      <c r="B31" s="153">
        <v>-551</v>
      </c>
      <c r="C31" s="154"/>
      <c r="D31" s="281">
        <v>-411</v>
      </c>
    </row>
    <row r="32" spans="1:4" ht="21.75" customHeight="1" x14ac:dyDescent="0.3">
      <c r="A32" s="137"/>
      <c r="B32" s="155"/>
      <c r="C32" s="154"/>
      <c r="D32" s="282"/>
    </row>
    <row r="33" spans="1:9" ht="18.75" customHeight="1" x14ac:dyDescent="0.3">
      <c r="A33" s="137" t="s">
        <v>70</v>
      </c>
      <c r="B33" s="90"/>
      <c r="C33" s="156"/>
      <c r="D33" s="89"/>
    </row>
    <row r="34" spans="1:9" ht="18.75" customHeight="1" x14ac:dyDescent="0.3">
      <c r="A34" s="146" t="s">
        <v>197</v>
      </c>
      <c r="B34" s="90">
        <v>1800</v>
      </c>
      <c r="C34" s="156"/>
      <c r="D34" s="89">
        <v>0</v>
      </c>
    </row>
    <row r="35" spans="1:9" ht="18.75" customHeight="1" x14ac:dyDescent="0.3">
      <c r="A35" s="146" t="s">
        <v>110</v>
      </c>
      <c r="B35" s="90">
        <v>0</v>
      </c>
      <c r="C35" s="156"/>
      <c r="D35" s="89">
        <v>2213</v>
      </c>
    </row>
    <row r="36" spans="1:9" x14ac:dyDescent="0.3">
      <c r="A36" s="157" t="s">
        <v>123</v>
      </c>
      <c r="B36" s="90">
        <v>-952</v>
      </c>
      <c r="C36" s="156"/>
      <c r="D36" s="89">
        <v>0</v>
      </c>
    </row>
    <row r="37" spans="1:9" ht="18.75" customHeight="1" x14ac:dyDescent="0.3">
      <c r="A37" s="157" t="s">
        <v>71</v>
      </c>
      <c r="B37" s="90">
        <v>-1280</v>
      </c>
      <c r="C37" s="156"/>
      <c r="D37" s="89">
        <v>-2364</v>
      </c>
    </row>
    <row r="38" spans="1:9" x14ac:dyDescent="0.3">
      <c r="A38" s="157" t="s">
        <v>73</v>
      </c>
      <c r="B38" s="90">
        <v>-1518</v>
      </c>
      <c r="C38" s="156"/>
      <c r="D38" s="89">
        <v>-1427</v>
      </c>
    </row>
    <row r="39" spans="1:9" x14ac:dyDescent="0.3">
      <c r="A39" s="157" t="s">
        <v>72</v>
      </c>
      <c r="B39" s="90">
        <v>75</v>
      </c>
      <c r="C39" s="156"/>
      <c r="D39" s="89">
        <v>126</v>
      </c>
    </row>
    <row r="40" spans="1:9" x14ac:dyDescent="0.3">
      <c r="A40" s="157" t="s">
        <v>69</v>
      </c>
      <c r="B40" s="125">
        <v>-229</v>
      </c>
      <c r="C40" s="156"/>
      <c r="D40" s="126">
        <v>-20</v>
      </c>
    </row>
    <row r="41" spans="1:9" x14ac:dyDescent="0.3">
      <c r="A41" s="137" t="s">
        <v>126</v>
      </c>
      <c r="B41" s="125">
        <v>-2104</v>
      </c>
      <c r="C41" s="150"/>
      <c r="D41" s="126">
        <v>-1472</v>
      </c>
    </row>
    <row r="42" spans="1:9" ht="21.75" customHeight="1" x14ac:dyDescent="0.3">
      <c r="A42" s="146"/>
      <c r="B42" s="158"/>
      <c r="C42" s="156"/>
      <c r="D42" s="283"/>
    </row>
    <row r="43" spans="1:9" ht="18.75" customHeight="1" x14ac:dyDescent="0.3">
      <c r="A43" s="137" t="s">
        <v>74</v>
      </c>
      <c r="B43" s="90">
        <v>1805</v>
      </c>
      <c r="C43" s="156"/>
      <c r="D43" s="89">
        <v>1854</v>
      </c>
    </row>
    <row r="44" spans="1:9" ht="18.75" customHeight="1" x14ac:dyDescent="0.3">
      <c r="A44" s="137" t="s">
        <v>75</v>
      </c>
      <c r="B44" s="125">
        <v>1090</v>
      </c>
      <c r="C44" s="156"/>
      <c r="D44" s="126">
        <v>1446</v>
      </c>
    </row>
    <row r="45" spans="1:9" ht="18.75" customHeight="1" thickBot="1" x14ac:dyDescent="0.35">
      <c r="A45" s="137" t="s">
        <v>76</v>
      </c>
      <c r="B45" s="159">
        <v>2895</v>
      </c>
      <c r="C45" s="148"/>
      <c r="D45" s="284">
        <v>3300</v>
      </c>
    </row>
    <row r="46" spans="1:9" ht="21.75" customHeight="1" thickTop="1" x14ac:dyDescent="0.3">
      <c r="B46" s="160"/>
    </row>
    <row r="47" spans="1:9" s="4" customFormat="1" ht="18.75" customHeight="1" x14ac:dyDescent="0.25">
      <c r="A47" s="302" t="s">
        <v>190</v>
      </c>
      <c r="B47" s="302"/>
      <c r="C47" s="302"/>
      <c r="D47" s="302"/>
      <c r="E47" s="299"/>
      <c r="F47" s="299"/>
      <c r="G47" s="299"/>
      <c r="H47" s="299"/>
      <c r="I47" s="299"/>
    </row>
    <row r="48" spans="1:9" x14ac:dyDescent="0.3">
      <c r="A48" s="300" t="s">
        <v>191</v>
      </c>
    </row>
  </sheetData>
  <mergeCells count="2">
    <mergeCell ref="B6:D6"/>
    <mergeCell ref="A47:D47"/>
  </mergeCells>
  <pageMargins left="0.75" right="0.2" top="0.25" bottom="0.35" header="0.25" footer="0.17"/>
  <pageSetup scale="60" orientation="landscape" r:id="rId1"/>
  <headerFooter alignWithMargins="0">
    <oddFooter>&amp;CTable 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5"/>
  <sheetViews>
    <sheetView zoomScale="55" zoomScaleNormal="55" workbookViewId="0">
      <selection activeCell="A36" sqref="A36"/>
    </sheetView>
  </sheetViews>
  <sheetFormatPr defaultColWidth="8.88671875" defaultRowHeight="20.25" x14ac:dyDescent="0.3"/>
  <cols>
    <col min="1" max="1" width="71" style="136" customWidth="1"/>
    <col min="2" max="2" width="15.6640625" style="136" customWidth="1"/>
    <col min="3" max="3" width="4" style="136" customWidth="1"/>
    <col min="4" max="4" width="12.44140625" style="136" customWidth="1"/>
    <col min="5" max="5" width="4" style="136" customWidth="1"/>
    <col min="6" max="6" width="15.88671875" style="136" customWidth="1"/>
    <col min="7" max="7" width="4" style="136" customWidth="1"/>
    <col min="8" max="8" width="17.109375" style="136" customWidth="1"/>
    <col min="9" max="9" width="4" style="136" customWidth="1"/>
    <col min="10" max="10" width="17.21875" style="136" customWidth="1"/>
    <col min="11" max="11" width="4" style="136" customWidth="1"/>
    <col min="12" max="12" width="12.44140625" style="136" customWidth="1"/>
    <col min="13" max="13" width="4" style="136" customWidth="1"/>
    <col min="14" max="14" width="17.21875" style="136" customWidth="1"/>
    <col min="15" max="15" width="16" style="136" customWidth="1"/>
    <col min="16" max="16384" width="8.88671875" style="136"/>
  </cols>
  <sheetData>
    <row r="1" spans="1:14" x14ac:dyDescent="0.3">
      <c r="A1" s="112" t="s">
        <v>0</v>
      </c>
      <c r="B1" s="161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</row>
    <row r="2" spans="1:14" x14ac:dyDescent="0.3">
      <c r="A2" s="112" t="s">
        <v>194</v>
      </c>
      <c r="B2" s="161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</row>
    <row r="3" spans="1:14" x14ac:dyDescent="0.3">
      <c r="A3" s="112" t="s">
        <v>12</v>
      </c>
      <c r="B3" s="161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</row>
    <row r="4" spans="1:14" x14ac:dyDescent="0.3">
      <c r="A4" s="112"/>
      <c r="B4" s="161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</row>
    <row r="5" spans="1:14" x14ac:dyDescent="0.3">
      <c r="A5" s="163"/>
      <c r="B5" s="164"/>
      <c r="C5" s="164"/>
      <c r="D5" s="164"/>
      <c r="E5" s="164"/>
      <c r="F5" s="165"/>
      <c r="G5" s="165"/>
      <c r="H5" s="165"/>
      <c r="I5" s="164"/>
      <c r="J5" s="165"/>
      <c r="K5" s="164"/>
      <c r="L5" s="164"/>
      <c r="M5" s="164"/>
      <c r="N5" s="165"/>
    </row>
    <row r="6" spans="1:14" x14ac:dyDescent="0.3">
      <c r="A6" s="166"/>
      <c r="B6" s="166"/>
      <c r="C6" s="166"/>
      <c r="D6" s="166"/>
      <c r="E6" s="166"/>
      <c r="F6" s="166"/>
      <c r="G6" s="166"/>
      <c r="H6" s="167" t="s">
        <v>77</v>
      </c>
      <c r="I6" s="166"/>
      <c r="J6" s="166"/>
      <c r="K6" s="166"/>
      <c r="L6" s="166"/>
      <c r="M6" s="166"/>
      <c r="N6" s="166"/>
    </row>
    <row r="7" spans="1:14" x14ac:dyDescent="0.3">
      <c r="A7" s="166"/>
      <c r="B7" s="169"/>
      <c r="C7" s="166"/>
      <c r="D7" s="169" t="s">
        <v>78</v>
      </c>
      <c r="E7" s="166"/>
      <c r="F7" s="166"/>
      <c r="G7" s="166"/>
      <c r="H7" s="167" t="s">
        <v>79</v>
      </c>
      <c r="I7" s="166"/>
      <c r="J7" s="169" t="s">
        <v>80</v>
      </c>
      <c r="K7" s="166"/>
      <c r="L7" s="169" t="s">
        <v>147</v>
      </c>
      <c r="M7" s="166"/>
      <c r="N7" s="169"/>
    </row>
    <row r="8" spans="1:14" x14ac:dyDescent="0.3">
      <c r="A8" s="166"/>
      <c r="B8" s="169" t="s">
        <v>81</v>
      </c>
      <c r="C8" s="170"/>
      <c r="D8" s="169" t="s">
        <v>82</v>
      </c>
      <c r="E8" s="170"/>
      <c r="F8" s="169" t="s">
        <v>83</v>
      </c>
      <c r="G8" s="166"/>
      <c r="H8" s="167" t="s">
        <v>84</v>
      </c>
      <c r="I8" s="170"/>
      <c r="J8" s="169" t="s">
        <v>85</v>
      </c>
      <c r="K8" s="170"/>
      <c r="L8" s="169" t="s">
        <v>148</v>
      </c>
      <c r="M8" s="170"/>
      <c r="N8" s="169" t="s">
        <v>80</v>
      </c>
    </row>
    <row r="9" spans="1:14" ht="21" thickBot="1" x14ac:dyDescent="0.35">
      <c r="A9" s="166"/>
      <c r="B9" s="171" t="s">
        <v>86</v>
      </c>
      <c r="C9" s="168"/>
      <c r="D9" s="171" t="s">
        <v>87</v>
      </c>
      <c r="E9" s="168"/>
      <c r="F9" s="171" t="s">
        <v>88</v>
      </c>
      <c r="G9" s="168"/>
      <c r="H9" s="171" t="s">
        <v>89</v>
      </c>
      <c r="I9" s="168"/>
      <c r="J9" s="171" t="s">
        <v>90</v>
      </c>
      <c r="K9" s="168"/>
      <c r="L9" s="171" t="s">
        <v>149</v>
      </c>
      <c r="M9" s="168"/>
      <c r="N9" s="171" t="s">
        <v>90</v>
      </c>
    </row>
    <row r="10" spans="1:14" x14ac:dyDescent="0.3">
      <c r="A10" s="166"/>
      <c r="B10" s="166"/>
      <c r="C10" s="166"/>
      <c r="D10" s="166"/>
      <c r="E10" s="166"/>
      <c r="F10" s="166"/>
      <c r="G10" s="166"/>
      <c r="H10" s="172"/>
      <c r="I10" s="166"/>
      <c r="J10" s="166"/>
      <c r="K10" s="166"/>
      <c r="L10" s="166"/>
      <c r="M10" s="166"/>
      <c r="N10" s="166"/>
    </row>
    <row r="11" spans="1:14" x14ac:dyDescent="0.3">
      <c r="A11" s="166"/>
      <c r="B11" s="166"/>
      <c r="C11" s="166"/>
      <c r="D11" s="166"/>
      <c r="E11" s="166"/>
      <c r="F11" s="166"/>
      <c r="G11" s="166"/>
      <c r="H11" s="168"/>
      <c r="I11" s="166"/>
      <c r="J11" s="166"/>
      <c r="K11" s="166"/>
      <c r="L11" s="166"/>
      <c r="M11" s="166"/>
      <c r="N11" s="166"/>
    </row>
    <row r="12" spans="1:14" ht="23.25" x14ac:dyDescent="0.35">
      <c r="A12" s="168" t="s">
        <v>112</v>
      </c>
      <c r="B12" s="62">
        <v>303</v>
      </c>
      <c r="C12" s="62"/>
      <c r="D12" s="173" t="s">
        <v>91</v>
      </c>
      <c r="E12" s="62"/>
      <c r="F12" s="62">
        <v>14238</v>
      </c>
      <c r="G12" s="62"/>
      <c r="H12" s="62">
        <v>-11444</v>
      </c>
      <c r="I12" s="62"/>
      <c r="J12" s="62">
        <v>3097</v>
      </c>
      <c r="K12" s="62"/>
      <c r="L12" s="173" t="s">
        <v>91</v>
      </c>
      <c r="M12" s="62"/>
      <c r="N12" s="62">
        <v>3097</v>
      </c>
    </row>
    <row r="13" spans="1:14" ht="6" customHeight="1" x14ac:dyDescent="0.3">
      <c r="A13" s="166"/>
      <c r="B13" s="177"/>
      <c r="C13" s="177"/>
      <c r="D13" s="177"/>
      <c r="E13" s="177"/>
      <c r="F13" s="177"/>
      <c r="H13" s="175"/>
      <c r="I13" s="177"/>
      <c r="J13" s="180"/>
      <c r="K13" s="177"/>
      <c r="L13" s="177"/>
      <c r="M13" s="177"/>
      <c r="N13" s="180"/>
    </row>
    <row r="14" spans="1:14" x14ac:dyDescent="0.3">
      <c r="A14" s="174" t="s">
        <v>57</v>
      </c>
      <c r="B14" s="175">
        <v>0</v>
      </c>
      <c r="C14" s="176"/>
      <c r="D14" s="177">
        <v>0</v>
      </c>
      <c r="E14" s="178"/>
      <c r="F14" s="177">
        <v>4314</v>
      </c>
      <c r="G14" s="176"/>
      <c r="H14" s="175">
        <v>0</v>
      </c>
      <c r="I14" s="178"/>
      <c r="J14" s="177">
        <v>4314</v>
      </c>
      <c r="K14" s="176"/>
      <c r="L14" s="177">
        <v>0</v>
      </c>
      <c r="M14" s="178"/>
      <c r="N14" s="177">
        <v>4314</v>
      </c>
    </row>
    <row r="15" spans="1:14" ht="6" customHeight="1" x14ac:dyDescent="0.3">
      <c r="B15" s="177"/>
      <c r="C15" s="177"/>
      <c r="D15" s="177"/>
      <c r="E15" s="177"/>
      <c r="F15" s="177"/>
      <c r="H15" s="175"/>
      <c r="I15" s="177"/>
      <c r="J15" s="180"/>
      <c r="K15" s="177"/>
      <c r="L15" s="177"/>
      <c r="M15" s="177"/>
      <c r="N15" s="180"/>
    </row>
    <row r="16" spans="1:14" ht="23.25" x14ac:dyDescent="0.3">
      <c r="A16" s="174" t="s">
        <v>114</v>
      </c>
      <c r="B16" s="175">
        <v>0</v>
      </c>
      <c r="C16" s="176"/>
      <c r="D16" s="177">
        <v>0</v>
      </c>
      <c r="E16" s="178"/>
      <c r="F16" s="177">
        <v>0</v>
      </c>
      <c r="G16" s="176"/>
      <c r="H16" s="175">
        <v>453</v>
      </c>
      <c r="I16" s="178"/>
      <c r="J16" s="177">
        <v>453</v>
      </c>
      <c r="K16" s="176"/>
      <c r="L16" s="177">
        <v>0</v>
      </c>
      <c r="M16" s="178"/>
      <c r="N16" s="177">
        <v>453</v>
      </c>
    </row>
    <row r="17" spans="1:14" ht="6" customHeight="1" x14ac:dyDescent="0.3">
      <c r="B17" s="177"/>
      <c r="C17" s="177"/>
      <c r="D17" s="177"/>
      <c r="E17" s="177"/>
      <c r="F17" s="177"/>
      <c r="H17" s="175"/>
      <c r="I17" s="177"/>
      <c r="J17" s="180"/>
      <c r="K17" s="177"/>
      <c r="L17" s="177"/>
      <c r="M17" s="177"/>
      <c r="N17" s="180"/>
    </row>
    <row r="18" spans="1:14" ht="46.5" customHeight="1" x14ac:dyDescent="0.3">
      <c r="A18" s="298" t="s">
        <v>154</v>
      </c>
      <c r="B18" s="175">
        <v>-9</v>
      </c>
      <c r="C18" s="176"/>
      <c r="D18" s="177">
        <v>0</v>
      </c>
      <c r="E18" s="178"/>
      <c r="F18" s="177">
        <v>-2488</v>
      </c>
      <c r="G18" s="176"/>
      <c r="H18" s="175">
        <v>0</v>
      </c>
      <c r="I18" s="178"/>
      <c r="J18" s="177">
        <v>-2497</v>
      </c>
      <c r="K18" s="176"/>
      <c r="L18" s="177">
        <v>0</v>
      </c>
      <c r="M18" s="178"/>
      <c r="N18" s="177">
        <v>-2497</v>
      </c>
    </row>
    <row r="19" spans="1:14" ht="6" customHeight="1" x14ac:dyDescent="0.3">
      <c r="B19" s="179"/>
      <c r="C19" s="179"/>
      <c r="D19" s="179"/>
      <c r="E19" s="179"/>
      <c r="F19" s="179"/>
      <c r="G19" s="179"/>
      <c r="H19" s="179"/>
      <c r="I19" s="179"/>
      <c r="J19" s="181"/>
      <c r="K19" s="179"/>
      <c r="L19" s="179"/>
      <c r="M19" s="179"/>
      <c r="N19" s="181"/>
    </row>
    <row r="20" spans="1:14" x14ac:dyDescent="0.3">
      <c r="A20" s="174" t="s">
        <v>92</v>
      </c>
      <c r="B20" s="175">
        <v>-6</v>
      </c>
      <c r="C20" s="176"/>
      <c r="D20" s="177">
        <v>-272</v>
      </c>
      <c r="E20" s="178"/>
      <c r="F20" s="177">
        <v>-1002</v>
      </c>
      <c r="G20" s="176"/>
      <c r="H20" s="175">
        <v>0</v>
      </c>
      <c r="I20" s="178"/>
      <c r="J20" s="177">
        <v>-1280</v>
      </c>
      <c r="K20" s="176"/>
      <c r="L20" s="177">
        <v>0</v>
      </c>
      <c r="M20" s="178"/>
      <c r="N20" s="177">
        <v>-1280</v>
      </c>
    </row>
    <row r="21" spans="1:14" ht="6" customHeight="1" x14ac:dyDescent="0.3">
      <c r="B21" s="177"/>
      <c r="C21" s="177"/>
      <c r="D21" s="177"/>
      <c r="E21" s="177"/>
      <c r="F21" s="177"/>
      <c r="H21" s="175"/>
      <c r="I21" s="177"/>
      <c r="J21" s="180"/>
      <c r="K21" s="177"/>
      <c r="L21" s="177"/>
      <c r="M21" s="177"/>
      <c r="N21" s="180"/>
    </row>
    <row r="22" spans="1:14" ht="23.25" x14ac:dyDescent="0.3">
      <c r="A22" s="174" t="s">
        <v>93</v>
      </c>
      <c r="B22" s="175">
        <v>0</v>
      </c>
      <c r="C22" s="176"/>
      <c r="D22" s="177">
        <v>0</v>
      </c>
      <c r="E22" s="178"/>
      <c r="F22" s="177">
        <v>-2056</v>
      </c>
      <c r="G22" s="176"/>
      <c r="H22" s="175">
        <v>0</v>
      </c>
      <c r="I22" s="178"/>
      <c r="J22" s="177">
        <v>-2056</v>
      </c>
      <c r="K22" s="176"/>
      <c r="L22" s="177">
        <v>0</v>
      </c>
      <c r="M22" s="178"/>
      <c r="N22" s="177">
        <v>-2056</v>
      </c>
    </row>
    <row r="23" spans="1:14" ht="6" customHeight="1" x14ac:dyDescent="0.3">
      <c r="B23" s="177"/>
      <c r="C23" s="177"/>
      <c r="D23" s="177"/>
      <c r="E23" s="177"/>
      <c r="F23" s="177"/>
      <c r="H23" s="175"/>
      <c r="I23" s="177"/>
      <c r="J23" s="180"/>
      <c r="K23" s="177"/>
      <c r="L23" s="177"/>
      <c r="M23" s="177"/>
      <c r="N23" s="180"/>
    </row>
    <row r="24" spans="1:14" x14ac:dyDescent="0.3">
      <c r="A24" s="174" t="s">
        <v>188</v>
      </c>
      <c r="B24" s="175">
        <v>3</v>
      </c>
      <c r="C24" s="176"/>
      <c r="D24" s="175">
        <v>272</v>
      </c>
      <c r="E24" s="178"/>
      <c r="F24" s="175">
        <v>17</v>
      </c>
      <c r="G24" s="176"/>
      <c r="H24" s="175">
        <v>0</v>
      </c>
      <c r="I24" s="178"/>
      <c r="J24" s="175">
        <v>292</v>
      </c>
      <c r="K24" s="176"/>
      <c r="L24" s="175">
        <v>0</v>
      </c>
      <c r="M24" s="178"/>
      <c r="N24" s="175">
        <v>292</v>
      </c>
    </row>
    <row r="25" spans="1:14" ht="10.5" customHeight="1" x14ac:dyDescent="0.3">
      <c r="A25" s="174"/>
      <c r="B25" s="175"/>
      <c r="C25" s="176"/>
      <c r="D25" s="175"/>
      <c r="E25" s="178"/>
      <c r="F25" s="175"/>
      <c r="G25" s="176"/>
      <c r="H25" s="175"/>
      <c r="I25" s="178"/>
      <c r="J25" s="175"/>
      <c r="K25" s="176"/>
      <c r="L25" s="175"/>
      <c r="M25" s="178"/>
      <c r="N25" s="175"/>
    </row>
    <row r="26" spans="1:14" x14ac:dyDescent="0.3">
      <c r="A26" s="174" t="s">
        <v>207</v>
      </c>
      <c r="B26" s="175">
        <v>0</v>
      </c>
      <c r="C26" s="176"/>
      <c r="D26" s="177">
        <v>0</v>
      </c>
      <c r="E26" s="178"/>
      <c r="F26" s="177">
        <v>0</v>
      </c>
      <c r="G26" s="176"/>
      <c r="H26" s="175">
        <v>0</v>
      </c>
      <c r="I26" s="178"/>
      <c r="J26" s="177">
        <v>0</v>
      </c>
      <c r="K26" s="176"/>
      <c r="L26" s="177">
        <v>107</v>
      </c>
      <c r="M26" s="178"/>
      <c r="N26" s="177">
        <v>107</v>
      </c>
    </row>
    <row r="27" spans="1:14" ht="6" customHeight="1" x14ac:dyDescent="0.3">
      <c r="A27" s="182"/>
      <c r="B27" s="168"/>
      <c r="C27" s="168"/>
      <c r="D27" s="168"/>
      <c r="E27" s="168"/>
      <c r="F27" s="168"/>
      <c r="G27" s="168"/>
      <c r="H27" s="168"/>
      <c r="I27" s="168"/>
      <c r="J27" s="183"/>
      <c r="K27" s="168"/>
      <c r="L27" s="168"/>
      <c r="M27" s="168"/>
      <c r="N27" s="183"/>
    </row>
    <row r="28" spans="1:14" ht="8.25" customHeight="1" x14ac:dyDescent="0.3">
      <c r="A28" s="166"/>
      <c r="B28" s="184"/>
      <c r="C28" s="166"/>
      <c r="D28" s="184"/>
      <c r="E28" s="166"/>
      <c r="F28" s="184"/>
      <c r="G28" s="166"/>
      <c r="H28" s="184"/>
      <c r="I28" s="166"/>
      <c r="J28" s="185"/>
      <c r="K28" s="166"/>
      <c r="L28" s="184"/>
      <c r="M28" s="166"/>
      <c r="N28" s="185"/>
    </row>
    <row r="29" spans="1:14" x14ac:dyDescent="0.3">
      <c r="A29" s="168" t="s">
        <v>193</v>
      </c>
      <c r="B29" s="62">
        <v>291</v>
      </c>
      <c r="C29" s="62"/>
      <c r="D29" s="186">
        <v>0</v>
      </c>
      <c r="E29" s="62"/>
      <c r="F29" s="62">
        <v>13023</v>
      </c>
      <c r="G29" s="62"/>
      <c r="H29" s="62">
        <v>-10991</v>
      </c>
      <c r="I29" s="62"/>
      <c r="J29" s="62">
        <v>2323</v>
      </c>
      <c r="K29" s="62"/>
      <c r="L29" s="186">
        <v>107</v>
      </c>
      <c r="M29" s="62"/>
      <c r="N29" s="62">
        <v>2430</v>
      </c>
    </row>
    <row r="30" spans="1:14" ht="4.5" customHeight="1" thickBot="1" x14ac:dyDescent="0.35">
      <c r="A30" s="187"/>
      <c r="B30" s="188"/>
      <c r="C30" s="189"/>
      <c r="D30" s="188"/>
      <c r="E30" s="189"/>
      <c r="F30" s="188"/>
      <c r="G30" s="189"/>
      <c r="H30" s="190"/>
      <c r="I30" s="189"/>
      <c r="J30" s="188"/>
      <c r="K30" s="189"/>
      <c r="L30" s="188"/>
      <c r="M30" s="189"/>
      <c r="N30" s="188"/>
    </row>
    <row r="31" spans="1:14" ht="12.75" customHeight="1" thickTop="1" x14ac:dyDescent="0.3"/>
    <row r="32" spans="1:14" x14ac:dyDescent="0.3">
      <c r="A32" s="191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</row>
    <row r="33" spans="1:14" s="192" customFormat="1" ht="23.25" x14ac:dyDescent="0.3">
      <c r="A33" s="192" t="s">
        <v>111</v>
      </c>
      <c r="B33" s="193"/>
      <c r="C33" s="193"/>
      <c r="D33" s="193"/>
      <c r="E33" s="193"/>
      <c r="F33" s="193"/>
      <c r="G33" s="193"/>
      <c r="H33" s="193"/>
      <c r="I33" s="193"/>
      <c r="J33" s="193"/>
      <c r="K33" s="193"/>
      <c r="L33" s="193"/>
      <c r="M33" s="193"/>
      <c r="N33" s="193"/>
    </row>
    <row r="34" spans="1:14" s="192" customFormat="1" ht="3.75" customHeight="1" x14ac:dyDescent="0.3">
      <c r="B34" s="193"/>
      <c r="C34" s="193"/>
      <c r="D34" s="193"/>
      <c r="E34" s="193"/>
      <c r="F34" s="193"/>
      <c r="G34" s="193"/>
      <c r="H34" s="193"/>
      <c r="I34" s="193"/>
      <c r="J34" s="193"/>
      <c r="K34" s="193"/>
      <c r="L34" s="193"/>
      <c r="M34" s="193"/>
      <c r="N34" s="193"/>
    </row>
    <row r="35" spans="1:14" s="192" customFormat="1" ht="23.25" x14ac:dyDescent="0.3">
      <c r="A35" s="192" t="s">
        <v>209</v>
      </c>
      <c r="B35" s="193"/>
      <c r="C35" s="193"/>
      <c r="D35" s="193"/>
      <c r="E35" s="193"/>
      <c r="F35" s="193"/>
      <c r="G35" s="193"/>
      <c r="H35" s="193"/>
      <c r="I35" s="193"/>
      <c r="J35" s="193"/>
      <c r="K35" s="193"/>
      <c r="L35" s="193"/>
      <c r="M35" s="193"/>
      <c r="N35" s="193"/>
    </row>
    <row r="36" spans="1:14" s="192" customFormat="1" x14ac:dyDescent="0.3">
      <c r="A36" s="192" t="s">
        <v>139</v>
      </c>
      <c r="B36" s="193"/>
      <c r="C36" s="193"/>
      <c r="D36" s="193"/>
      <c r="E36" s="193"/>
      <c r="F36" s="193"/>
      <c r="G36" s="193"/>
      <c r="H36" s="193"/>
      <c r="I36" s="193"/>
      <c r="J36" s="193"/>
      <c r="K36" s="193"/>
      <c r="L36" s="193"/>
      <c r="M36" s="193"/>
      <c r="N36" s="193"/>
    </row>
    <row r="37" spans="1:14" s="192" customFormat="1" ht="18" customHeight="1" x14ac:dyDescent="0.3">
      <c r="A37" s="174"/>
      <c r="B37" s="193"/>
      <c r="C37" s="193"/>
      <c r="D37" s="193"/>
      <c r="E37" s="193"/>
      <c r="F37" s="193"/>
      <c r="G37" s="193"/>
      <c r="H37" s="193"/>
      <c r="I37" s="193"/>
      <c r="J37" s="193"/>
      <c r="K37" s="193"/>
      <c r="L37" s="193"/>
      <c r="M37" s="193"/>
      <c r="N37" s="193"/>
    </row>
    <row r="38" spans="1:14" x14ac:dyDescent="0.3"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</row>
    <row r="39" spans="1:14" x14ac:dyDescent="0.3"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</row>
    <row r="43" spans="1:14" x14ac:dyDescent="0.3">
      <c r="B43" s="194"/>
      <c r="D43" s="194"/>
      <c r="F43" s="194"/>
      <c r="H43" s="194"/>
      <c r="J43" s="194"/>
      <c r="L43" s="194"/>
      <c r="N43" s="194"/>
    </row>
    <row r="45" spans="1:14" x14ac:dyDescent="0.3">
      <c r="A45" s="48"/>
    </row>
  </sheetData>
  <pageMargins left="0.75" right="0.2" top="0.25" bottom="0.35" header="0.25" footer="0.17"/>
  <pageSetup scale="49" orientation="landscape" r:id="rId1"/>
  <headerFooter alignWithMargins="0">
    <oddFooter>&amp;CTable 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2:M25"/>
  <sheetViews>
    <sheetView zoomScale="70" zoomScaleNormal="70" zoomScaleSheetLayoutView="75" workbookViewId="0">
      <selection activeCell="H32" sqref="H32"/>
    </sheetView>
  </sheetViews>
  <sheetFormatPr defaultColWidth="10.88671875" defaultRowHeight="18" x14ac:dyDescent="0.25"/>
  <cols>
    <col min="1" max="1" width="3.109375" style="198" customWidth="1"/>
    <col min="2" max="2" width="24" style="198" customWidth="1"/>
    <col min="3" max="3" width="17.109375" style="198" customWidth="1"/>
    <col min="4" max="4" width="14.77734375" style="198" customWidth="1"/>
    <col min="5" max="5" width="3.77734375" style="230" customWidth="1"/>
    <col min="6" max="6" width="14.77734375" style="198" customWidth="1"/>
    <col min="7" max="7" width="4.77734375" style="200" customWidth="1"/>
    <col min="8" max="8" width="14.77734375" style="198" customWidth="1"/>
    <col min="9" max="9" width="3.77734375" style="230" customWidth="1"/>
    <col min="10" max="10" width="14.77734375" style="198" customWidth="1"/>
    <col min="11" max="16384" width="10.88671875" style="198"/>
  </cols>
  <sheetData>
    <row r="2" spans="2:10" x14ac:dyDescent="0.25">
      <c r="B2" s="195" t="s">
        <v>0</v>
      </c>
      <c r="C2" s="196"/>
      <c r="D2" s="196"/>
      <c r="E2" s="229"/>
      <c r="F2" s="196"/>
      <c r="G2" s="197"/>
      <c r="H2" s="196"/>
      <c r="I2" s="229"/>
      <c r="J2" s="196"/>
    </row>
    <row r="3" spans="2:10" x14ac:dyDescent="0.25">
      <c r="B3" s="195" t="s">
        <v>94</v>
      </c>
      <c r="C3" s="199"/>
    </row>
    <row r="4" spans="2:10" x14ac:dyDescent="0.25">
      <c r="B4" s="201" t="s">
        <v>95</v>
      </c>
      <c r="C4" s="256"/>
      <c r="D4" s="257"/>
      <c r="E4" s="231"/>
      <c r="F4" s="257"/>
      <c r="G4" s="258"/>
      <c r="H4" s="257"/>
      <c r="I4" s="231"/>
      <c r="J4" s="257"/>
    </row>
    <row r="5" spans="2:10" x14ac:dyDescent="0.25">
      <c r="B5" s="202"/>
      <c r="C5" s="199"/>
      <c r="D5" s="196"/>
      <c r="E5" s="229"/>
      <c r="F5" s="196"/>
      <c r="G5" s="197"/>
      <c r="H5" s="196"/>
      <c r="I5" s="229"/>
      <c r="J5" s="196"/>
    </row>
    <row r="6" spans="2:10" x14ac:dyDescent="0.25">
      <c r="B6" s="195"/>
      <c r="C6" s="199"/>
      <c r="D6" s="196"/>
      <c r="E6" s="229"/>
      <c r="F6" s="196"/>
      <c r="G6" s="197"/>
      <c r="H6" s="196"/>
      <c r="I6" s="229"/>
      <c r="J6" s="196"/>
    </row>
    <row r="7" spans="2:10" x14ac:dyDescent="0.25">
      <c r="B7" s="203"/>
      <c r="C7" s="203"/>
      <c r="D7" s="204"/>
      <c r="E7" s="232"/>
      <c r="F7" s="205"/>
      <c r="G7" s="259"/>
      <c r="H7" s="204"/>
      <c r="I7" s="232"/>
      <c r="J7" s="205"/>
    </row>
    <row r="8" spans="2:10" ht="36.75" thickBot="1" x14ac:dyDescent="0.3">
      <c r="B8" s="202" t="s">
        <v>96</v>
      </c>
      <c r="C8" s="206"/>
      <c r="D8" s="207" t="s">
        <v>137</v>
      </c>
      <c r="E8" s="233"/>
      <c r="F8" s="207" t="s">
        <v>120</v>
      </c>
      <c r="G8" s="208"/>
      <c r="H8" s="196"/>
      <c r="I8" s="229"/>
      <c r="J8" s="196"/>
    </row>
    <row r="9" spans="2:10" s="200" customFormat="1" ht="21.75" customHeight="1" x14ac:dyDescent="0.25">
      <c r="B9" s="209" t="s">
        <v>97</v>
      </c>
      <c r="C9" s="209"/>
      <c r="D9" s="210">
        <v>27900</v>
      </c>
      <c r="E9" s="211"/>
      <c r="F9" s="237">
        <v>31800</v>
      </c>
      <c r="G9" s="211"/>
      <c r="H9" s="196"/>
      <c r="I9" s="229"/>
      <c r="J9" s="196"/>
    </row>
    <row r="10" spans="2:10" s="200" customFormat="1" ht="21.75" customHeight="1" x14ac:dyDescent="0.25">
      <c r="B10" s="209" t="s">
        <v>98</v>
      </c>
      <c r="C10" s="209"/>
      <c r="D10" s="212">
        <v>14500</v>
      </c>
      <c r="E10" s="211"/>
      <c r="F10" s="238">
        <v>15500</v>
      </c>
      <c r="G10" s="211"/>
      <c r="H10" s="196"/>
      <c r="I10" s="229"/>
      <c r="J10" s="196"/>
    </row>
    <row r="11" spans="2:10" s="200" customFormat="1" ht="21.75" customHeight="1" x14ac:dyDescent="0.25">
      <c r="B11" s="209" t="s">
        <v>141</v>
      </c>
      <c r="C11" s="209"/>
      <c r="D11" s="212">
        <v>29200</v>
      </c>
      <c r="E11" s="211"/>
      <c r="F11" s="238">
        <v>30100</v>
      </c>
      <c r="G11" s="211"/>
      <c r="H11" s="196"/>
      <c r="I11" s="229"/>
      <c r="J11" s="196"/>
    </row>
    <row r="12" spans="2:10" ht="21.75" customHeight="1" x14ac:dyDescent="0.25">
      <c r="B12" s="209" t="s">
        <v>99</v>
      </c>
      <c r="C12" s="213"/>
      <c r="D12" s="214">
        <v>19800</v>
      </c>
      <c r="E12" s="234"/>
      <c r="F12" s="239">
        <v>17400</v>
      </c>
      <c r="G12" s="215"/>
      <c r="H12" s="196"/>
      <c r="I12" s="229"/>
      <c r="J12" s="196"/>
    </row>
    <row r="13" spans="2:10" ht="21.75" customHeight="1" thickBot="1" x14ac:dyDescent="0.3">
      <c r="B13" s="216" t="s">
        <v>100</v>
      </c>
      <c r="C13" s="216"/>
      <c r="D13" s="217">
        <v>91400</v>
      </c>
      <c r="E13" s="211"/>
      <c r="F13" s="240">
        <f>SUM(F9:F12)</f>
        <v>94800</v>
      </c>
      <c r="G13" s="218"/>
      <c r="H13" s="196"/>
      <c r="I13" s="229"/>
      <c r="J13" s="196"/>
    </row>
    <row r="14" spans="2:10" ht="18.75" thickTop="1" x14ac:dyDescent="0.25">
      <c r="B14" s="216"/>
      <c r="C14" s="216"/>
      <c r="D14" s="219"/>
      <c r="E14" s="235"/>
      <c r="F14" s="219"/>
      <c r="G14" s="218"/>
      <c r="H14" s="196"/>
      <c r="I14" s="229"/>
      <c r="J14" s="196"/>
    </row>
    <row r="15" spans="2:10" x14ac:dyDescent="0.25">
      <c r="B15" s="216"/>
      <c r="C15" s="218"/>
      <c r="D15" s="261"/>
      <c r="E15" s="235"/>
      <c r="F15" s="261"/>
      <c r="G15" s="218"/>
      <c r="H15" s="261"/>
      <c r="I15" s="235"/>
      <c r="J15" s="261"/>
    </row>
    <row r="16" spans="2:10" x14ac:dyDescent="0.25">
      <c r="B16" s="216"/>
      <c r="C16" s="216"/>
      <c r="D16" s="219"/>
      <c r="E16" s="235"/>
      <c r="F16" s="219"/>
      <c r="G16" s="218"/>
      <c r="H16" s="219"/>
      <c r="I16" s="235"/>
      <c r="J16" s="219"/>
    </row>
    <row r="17" spans="1:13" x14ac:dyDescent="0.25">
      <c r="B17" s="216"/>
      <c r="C17" s="216"/>
      <c r="D17" s="260"/>
      <c r="E17" s="216"/>
      <c r="F17" s="260"/>
      <c r="G17" s="218"/>
      <c r="H17" s="260"/>
      <c r="I17" s="216"/>
      <c r="J17" s="260"/>
    </row>
    <row r="18" spans="1:13" ht="18.75" thickBot="1" x14ac:dyDescent="0.3">
      <c r="B18" s="216"/>
      <c r="C18" s="216"/>
      <c r="D18" s="306" t="s">
        <v>116</v>
      </c>
      <c r="E18" s="306"/>
      <c r="F18" s="306"/>
      <c r="G18" s="220"/>
      <c r="H18" s="306" t="s">
        <v>128</v>
      </c>
      <c r="I18" s="306"/>
      <c r="J18" s="306"/>
    </row>
    <row r="19" spans="1:13" x14ac:dyDescent="0.25">
      <c r="A19" s="199"/>
      <c r="B19" s="199"/>
      <c r="C19" s="221"/>
      <c r="D19" s="249"/>
      <c r="E19" s="249"/>
      <c r="F19" s="249"/>
      <c r="H19" s="249"/>
      <c r="I19" s="249"/>
      <c r="J19" s="249"/>
      <c r="K19" s="200"/>
      <c r="L19" s="200"/>
      <c r="M19" s="200"/>
    </row>
    <row r="20" spans="1:13" ht="36" x14ac:dyDescent="0.25">
      <c r="B20" s="199" t="s">
        <v>101</v>
      </c>
      <c r="C20" s="254"/>
      <c r="D20" s="250" t="s">
        <v>137</v>
      </c>
      <c r="E20" s="251"/>
      <c r="F20" s="250" t="s">
        <v>140</v>
      </c>
      <c r="H20" s="250" t="s">
        <v>137</v>
      </c>
      <c r="I20" s="251"/>
      <c r="J20" s="250" t="s">
        <v>140</v>
      </c>
      <c r="K20" s="200"/>
      <c r="L20" s="200"/>
      <c r="M20" s="200"/>
    </row>
    <row r="21" spans="1:13" x14ac:dyDescent="0.25">
      <c r="B21" s="222" t="s">
        <v>102</v>
      </c>
      <c r="C21" s="254"/>
      <c r="D21" s="236">
        <v>3</v>
      </c>
      <c r="E21" s="252"/>
      <c r="F21" s="223">
        <v>3</v>
      </c>
      <c r="H21" s="236">
        <v>8</v>
      </c>
      <c r="I21" s="252"/>
      <c r="J21" s="223">
        <v>9</v>
      </c>
      <c r="K21" s="200"/>
      <c r="L21" s="200"/>
      <c r="M21" s="200"/>
    </row>
    <row r="22" spans="1:13" ht="22.5" customHeight="1" x14ac:dyDescent="0.25">
      <c r="B22" s="222" t="s">
        <v>103</v>
      </c>
      <c r="C22" s="255"/>
      <c r="D22" s="236">
        <v>10</v>
      </c>
      <c r="E22" s="253"/>
      <c r="F22" s="223">
        <v>12</v>
      </c>
      <c r="H22" s="236">
        <v>30</v>
      </c>
      <c r="I22" s="253"/>
      <c r="J22" s="223">
        <v>31</v>
      </c>
      <c r="K22" s="200"/>
      <c r="L22" s="200"/>
      <c r="M22" s="200"/>
    </row>
    <row r="23" spans="1:13" ht="22.5" customHeight="1" x14ac:dyDescent="0.25">
      <c r="B23" s="222" t="s">
        <v>104</v>
      </c>
      <c r="C23" s="255"/>
      <c r="D23" s="236">
        <v>4</v>
      </c>
      <c r="E23" s="253"/>
      <c r="F23" s="223">
        <v>4</v>
      </c>
      <c r="H23" s="236">
        <v>16</v>
      </c>
      <c r="I23" s="253"/>
      <c r="J23" s="223">
        <v>14</v>
      </c>
      <c r="K23" s="200"/>
      <c r="L23" s="200"/>
      <c r="M23" s="200"/>
    </row>
    <row r="24" spans="1:13" ht="22.5" customHeight="1" x14ac:dyDescent="0.25">
      <c r="B24" s="222" t="s">
        <v>105</v>
      </c>
      <c r="C24" s="255"/>
      <c r="D24" s="236">
        <v>2</v>
      </c>
      <c r="E24" s="253"/>
      <c r="F24" s="223">
        <v>2</v>
      </c>
      <c r="H24" s="236">
        <v>6</v>
      </c>
      <c r="I24" s="253"/>
      <c r="J24" s="223">
        <v>7</v>
      </c>
      <c r="K24" s="200"/>
      <c r="L24" s="200"/>
      <c r="M24" s="200"/>
    </row>
    <row r="25" spans="1:13" x14ac:dyDescent="0.25">
      <c r="B25" s="285"/>
    </row>
  </sheetData>
  <mergeCells count="2">
    <mergeCell ref="D18:F18"/>
    <mergeCell ref="H18:J18"/>
  </mergeCells>
  <pageMargins left="0.75" right="0.2" top="0.25" bottom="0.35" header="0.25" footer="0.17"/>
  <pageSetup scale="85" orientation="landscape" r:id="rId1"/>
  <headerFooter alignWithMargins="0">
    <oddFooter>&amp;CTable 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Consolidated Results</vt:lpstr>
      <vt:lpstr>Segment Results </vt:lpstr>
      <vt:lpstr>Balance Sheet</vt:lpstr>
      <vt:lpstr>Cash Flow</vt:lpstr>
      <vt:lpstr>Equity Summary</vt:lpstr>
      <vt:lpstr>Operating Data Update </vt:lpstr>
      <vt:lpstr>'Balance Sheet'!Print_Area</vt:lpstr>
      <vt:lpstr>'Cash Flow'!Print_Area</vt:lpstr>
      <vt:lpstr>'Consolidated Results'!Print_Area</vt:lpstr>
      <vt:lpstr>'Equity Summary'!Print_Area</vt:lpstr>
      <vt:lpstr>'Operating Data Update '!Print_Area</vt:lpstr>
      <vt:lpstr>'Segment Results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2016-10-24T20:03:33Z</dcterms:created>
  <dcterms:modified xsi:type="dcterms:W3CDTF">2016-10-24T20:10:02Z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Author">
    <vt:lpwstr>ACCT04\e318964</vt:lpwstr>
  </property>
  <property fmtid="{D5CDD505-2E9C-101B-9397-08002B2CF9AE}" pid="3" name="Document Sensitivity">
    <vt:lpwstr>1</vt:lpwstr>
  </property>
  <property fmtid="{D5CDD505-2E9C-101B-9397-08002B2CF9AE}" pid="4" name="ThirdParty">
    <vt:lpwstr/>
  </property>
  <property fmtid="{D5CDD505-2E9C-101B-9397-08002B2CF9AE}" pid="5" name="OCI Restriction">
    <vt:bool>false</vt:bool>
  </property>
  <property fmtid="{D5CDD505-2E9C-101B-9397-08002B2CF9AE}" pid="6" name="OCI Additional Info">
    <vt:lpwstr/>
  </property>
  <property fmtid="{D5CDD505-2E9C-101B-9397-08002B2CF9AE}" pid="7" name="Allow Header Overwrite">
    <vt:bool>true</vt:bool>
  </property>
  <property fmtid="{D5CDD505-2E9C-101B-9397-08002B2CF9AE}" pid="8" name="Allow Footer Overwrite">
    <vt:bool>true</vt:bool>
  </property>
  <property fmtid="{D5CDD505-2E9C-101B-9397-08002B2CF9AE}" pid="9" name="Multiple Selected">
    <vt:lpwstr>-1</vt:lpwstr>
  </property>
  <property fmtid="{D5CDD505-2E9C-101B-9397-08002B2CF9AE}" pid="10" name="SIPLongWording">
    <vt:lpwstr/>
  </property>
  <property fmtid="{D5CDD505-2E9C-101B-9397-08002B2CF9AE}" pid="11" name="checkedProgramsCount">
    <vt:i4>0</vt:i4>
  </property>
  <property fmtid="{D5CDD505-2E9C-101B-9397-08002B2CF9AE}" pid="12" name="ExpCountry">
    <vt:lpwstr/>
  </property>
</Properties>
</file>